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22"/>
  <workbookPr defaultThemeVersion="202300"/>
  <mc:AlternateContent xmlns:mc="http://schemas.openxmlformats.org/markup-compatibility/2006">
    <mc:Choice Requires="x15">
      <x15ac:absPath xmlns:x15ac="http://schemas.microsoft.com/office/spreadsheetml/2010/11/ac" url="/Users/pranujanpathmendra/Desktop/Final submisson/"/>
    </mc:Choice>
  </mc:AlternateContent>
  <xr:revisionPtr revIDLastSave="0" documentId="13_ncr:1_{BFB3DE7B-AB67-9748-98AF-F70385388301}" xr6:coauthVersionLast="47" xr6:coauthVersionMax="47" xr10:uidLastSave="{00000000-0000-0000-0000-000000000000}"/>
  <bookViews>
    <workbookView xWindow="11980" yWindow="9660" windowWidth="27260" windowHeight="20100" activeTab="2" xr2:uid="{5B16EA0D-9CB6-3C40-9D8F-19E69982753B}"/>
  </bookViews>
  <sheets>
    <sheet name="Supplementary Table 3.1" sheetId="1" r:id="rId1"/>
    <sheet name="Supplementary Table 3.2" sheetId="2" r:id="rId2"/>
    <sheet name="Supplementary Table 3.3" sheetId="3" r:id="rId3"/>
    <sheet name="Supplementary Table 3.4" sheetId="4" r:id="rId4"/>
    <sheet name="Supplementary Table 3.5" sheetId="5" r:id="rId5"/>
    <sheet name="Supplementary Table 3.6" sheetId="6" r:id="rId6"/>
    <sheet name="Supplementary Table 3.7" sheetId="7" r:id="rId7"/>
    <sheet name="Supplementary Table 3.8" sheetId="8" r:id="rId8"/>
    <sheet name="Supplementary Table 3.9" sheetId="9"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5" i="1" l="1"/>
  <c r="D19" i="4" l="1"/>
  <c r="D31" i="4"/>
  <c r="D18" i="4"/>
  <c r="D27" i="4"/>
  <c r="D3" i="4"/>
  <c r="D4" i="4"/>
  <c r="D8" i="4"/>
  <c r="D47" i="4"/>
  <c r="D57" i="4"/>
  <c r="D23" i="4"/>
  <c r="D34" i="4"/>
  <c r="D12" i="4"/>
  <c r="D11" i="4"/>
  <c r="D49" i="4"/>
  <c r="D35" i="4"/>
  <c r="D44" i="4" l="1"/>
  <c r="L16" i="4"/>
  <c r="D16" i="4"/>
  <c r="D45" i="4"/>
  <c r="L30" i="4"/>
  <c r="D30" i="4"/>
  <c r="L54" i="4"/>
  <c r="D54" i="4"/>
  <c r="D17" i="4"/>
  <c r="D22" i="4"/>
  <c r="L37" i="4"/>
  <c r="D37" i="4"/>
  <c r="D26" i="4"/>
  <c r="D9" i="4"/>
  <c r="D38" i="4"/>
  <c r="D5" i="4"/>
  <c r="L21" i="4"/>
  <c r="D21" i="4"/>
  <c r="L52" i="4"/>
  <c r="D52" i="4"/>
  <c r="D43" i="4"/>
  <c r="D32" i="4"/>
  <c r="L24" i="4"/>
  <c r="D13" i="4"/>
  <c r="L51" i="4"/>
  <c r="D51" i="4"/>
  <c r="D25" i="4"/>
  <c r="L33" i="4"/>
  <c r="D33" i="4"/>
  <c r="D14" i="4"/>
  <c r="L29" i="4"/>
  <c r="D29" i="4"/>
  <c r="L48" i="4"/>
  <c r="D48" i="4"/>
  <c r="D46" i="4"/>
  <c r="D2" i="4"/>
  <c r="D59" i="4"/>
  <c r="L50" i="4"/>
  <c r="D50" i="4"/>
  <c r="D40" i="4"/>
  <c r="D20" i="4"/>
  <c r="L6" i="4"/>
  <c r="D6" i="4"/>
  <c r="L7" i="4"/>
  <c r="D7" i="4"/>
  <c r="D42" i="4"/>
  <c r="D15" i="4"/>
  <c r="L39" i="4"/>
  <c r="D39" i="4"/>
  <c r="D41" i="4"/>
  <c r="D36" i="4"/>
  <c r="D58" i="4"/>
  <c r="D10" i="4"/>
  <c r="D55" i="4"/>
  <c r="L56" i="4"/>
  <c r="D56" i="4"/>
  <c r="AD47" i="3"/>
  <c r="X47" i="3"/>
  <c r="P47" i="3"/>
  <c r="AD46" i="3"/>
  <c r="P46" i="3"/>
  <c r="X39" i="3"/>
  <c r="P39" i="3"/>
  <c r="X38" i="3"/>
  <c r="P38" i="3"/>
  <c r="AD45" i="3"/>
  <c r="X45" i="3"/>
  <c r="P45" i="3"/>
  <c r="AD50" i="3"/>
  <c r="X50" i="3"/>
  <c r="P50" i="3"/>
  <c r="AD57" i="3"/>
  <c r="X57" i="3"/>
  <c r="P57" i="3"/>
  <c r="AD58" i="3"/>
  <c r="X58" i="3"/>
  <c r="P58" i="3"/>
  <c r="AD59" i="3"/>
  <c r="P59" i="3"/>
  <c r="AD44" i="3"/>
  <c r="X44" i="3"/>
  <c r="P44" i="3"/>
  <c r="AD56" i="3"/>
  <c r="X56" i="3"/>
  <c r="P56" i="3"/>
  <c r="AD55" i="3"/>
  <c r="X55" i="3"/>
  <c r="P55" i="3"/>
  <c r="AD37" i="3"/>
  <c r="X37" i="3"/>
  <c r="P37" i="3"/>
  <c r="AD36" i="3"/>
  <c r="X36" i="3"/>
  <c r="P36" i="3"/>
  <c r="X35" i="3"/>
  <c r="P35" i="3"/>
  <c r="X34" i="3"/>
  <c r="P34" i="3"/>
  <c r="X33" i="3"/>
  <c r="P33" i="3"/>
  <c r="X32" i="3"/>
  <c r="P32" i="3"/>
  <c r="X31" i="3"/>
  <c r="P31" i="3"/>
  <c r="AD43" i="3"/>
  <c r="X43" i="3"/>
  <c r="P43" i="3"/>
  <c r="X30" i="3"/>
  <c r="P30" i="3"/>
  <c r="AD42" i="3"/>
  <c r="X42" i="3"/>
  <c r="P42" i="3"/>
  <c r="X29" i="3"/>
  <c r="P29" i="3"/>
  <c r="X28" i="3"/>
  <c r="P28" i="3"/>
  <c r="AD27" i="3"/>
  <c r="X27" i="3"/>
  <c r="P27" i="3"/>
  <c r="X26" i="3"/>
  <c r="P26" i="3"/>
  <c r="X25" i="3"/>
  <c r="P25" i="3"/>
  <c r="AD24" i="3"/>
  <c r="X24" i="3"/>
  <c r="P24" i="3"/>
  <c r="AD23" i="3"/>
  <c r="X23" i="3"/>
  <c r="P23" i="3"/>
  <c r="X22" i="3"/>
  <c r="P22" i="3"/>
  <c r="AD60" i="3"/>
  <c r="P60" i="3"/>
  <c r="AD49" i="3"/>
  <c r="P49" i="3"/>
  <c r="AD41" i="3"/>
  <c r="X41" i="3"/>
  <c r="P41" i="3"/>
  <c r="X21" i="3"/>
  <c r="P21" i="3"/>
  <c r="AD54" i="3"/>
  <c r="X54" i="3"/>
  <c r="P54" i="3"/>
  <c r="X20" i="3"/>
  <c r="P20" i="3"/>
  <c r="X19" i="3"/>
  <c r="P19" i="3"/>
  <c r="X18" i="3"/>
  <c r="P18" i="3"/>
  <c r="X17" i="3"/>
  <c r="P17" i="3"/>
  <c r="AD61" i="3"/>
  <c r="X61" i="3"/>
  <c r="P61" i="3"/>
  <c r="AD53" i="3"/>
  <c r="X53" i="3"/>
  <c r="P53" i="3"/>
  <c r="X16" i="3"/>
  <c r="P16" i="3"/>
  <c r="X15" i="3"/>
  <c r="P15" i="3"/>
  <c r="X14" i="3"/>
  <c r="P14" i="3"/>
  <c r="X13" i="3"/>
  <c r="P13" i="3"/>
  <c r="X12" i="3"/>
  <c r="P12" i="3"/>
  <c r="AD52" i="3"/>
  <c r="X52" i="3"/>
  <c r="P52" i="3"/>
  <c r="X11" i="3"/>
  <c r="P11" i="3"/>
  <c r="AD51" i="3"/>
  <c r="X51" i="3"/>
  <c r="P51" i="3"/>
  <c r="AD40" i="3"/>
  <c r="X40" i="3"/>
  <c r="P40" i="3"/>
  <c r="AD48" i="3"/>
  <c r="X48" i="3"/>
  <c r="P48" i="3"/>
  <c r="X10" i="3"/>
  <c r="P10" i="3"/>
  <c r="X9" i="3"/>
  <c r="P9" i="3"/>
  <c r="X8" i="3"/>
  <c r="P8" i="3"/>
  <c r="X7" i="3"/>
  <c r="P7" i="3"/>
  <c r="X6" i="3"/>
  <c r="P6" i="3"/>
  <c r="X5" i="3"/>
  <c r="P5" i="3"/>
  <c r="AD4" i="3"/>
  <c r="X4" i="3"/>
  <c r="P4" i="3"/>
  <c r="X3" i="3"/>
  <c r="P3" i="3"/>
  <c r="X2" i="3"/>
  <c r="P2" i="3"/>
  <c r="G194" i="1"/>
  <c r="G193" i="1"/>
  <c r="G192" i="1"/>
  <c r="G191" i="1"/>
  <c r="G190" i="1"/>
  <c r="G189" i="1"/>
  <c r="G188" i="1"/>
  <c r="G187" i="1"/>
  <c r="G186" i="1"/>
  <c r="G185" i="1"/>
  <c r="G184" i="1"/>
  <c r="G183" i="1"/>
  <c r="G182" i="1"/>
  <c r="G181" i="1"/>
  <c r="G180" i="1"/>
  <c r="G179"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alcChain>
</file>

<file path=xl/sharedStrings.xml><?xml version="1.0" encoding="utf-8"?>
<sst xmlns="http://schemas.openxmlformats.org/spreadsheetml/2006/main" count="5229" uniqueCount="1676">
  <si>
    <t>TABLE A: Excluded papers</t>
  </si>
  <si>
    <t>Paper title</t>
  </si>
  <si>
    <t>PMID</t>
  </si>
  <si>
    <t>Type of Paper</t>
  </si>
  <si>
    <t>Further Analysis</t>
  </si>
  <si>
    <t>Journal</t>
  </si>
  <si>
    <t>Journal Impact Factor (2022)</t>
  </si>
  <si>
    <t>Notes on circRNA annotation</t>
  </si>
  <si>
    <t>iGRLCDA: identifying circRNA-disease association based on graph representation learning</t>
  </si>
  <si>
    <t>Bioinformatic</t>
  </si>
  <si>
    <t>Exclude (bioinformatic)</t>
  </si>
  <si>
    <t>Briefings in Bioinformatics</t>
  </si>
  <si>
    <t xml:space="preserve">has_circRNA_XXXX, </t>
  </si>
  <si>
    <t>CRMSS: predicting circRNA-RBP binding sites based on multi-scale characterizing sequence and structure features</t>
  </si>
  <si>
    <t xml:space="preserve">hsa_circ_XXXX, </t>
  </si>
  <si>
    <t>Inferring disease-associated circRNAs by multi-source aggregation based on heterogeneous graph neural network</t>
  </si>
  <si>
    <t>has_circ_XXXX, circGENE</t>
  </si>
  <si>
    <t>MDGF-MCEC: a multi-view dual attention embedding model with cooperative ensemble learning for CircRNA-disease association prediction</t>
  </si>
  <si>
    <t>circGENE, has_circ_XXXX</t>
  </si>
  <si>
    <t>A machine learning framework based on multi-source feature fusion for circRNA-disease association prediction</t>
  </si>
  <si>
    <t>hsa_Circ_XXXX, circGENE</t>
  </si>
  <si>
    <t>MNMDCDA: prediction of circRNA-disease associations by learning mixed neighborhood information from multiple distances</t>
  </si>
  <si>
    <t>hsa_circ_XXX, circGENE</t>
  </si>
  <si>
    <t>circRNA-binding protein site prediction based on multi-view deep learning, subspace learning and multi-view classifier</t>
  </si>
  <si>
    <t>circGENE</t>
  </si>
  <si>
    <t>HCRNet: high-throughput circRNA-binding event identification from CLIP-seq data using deep temporal convolutional network</t>
  </si>
  <si>
    <t>circRNA-GENE, general, no specific circRNa?</t>
  </si>
  <si>
    <t>Sensitive, reliable and robust circRNA detection from RNA-seq with CirComPara2</t>
  </si>
  <si>
    <t>NA, General</t>
  </si>
  <si>
    <t>CRAFT: a bioinformatics software for custom prediction of circular RNA functions</t>
  </si>
  <si>
    <t>RNMFLP: Predicting circRNA-disease associations based on robust nonnegative matrix factorization and label propagation</t>
  </si>
  <si>
    <t>circRIP: an accurate tool for identifying circRNA-RBP interactions</t>
  </si>
  <si>
    <t xml:space="preserve">General mention, no specific. </t>
  </si>
  <si>
    <t>GraphCDA: a hybrid graph representation learning framework based on GCN and GAT for predicting disease-associated circRNAs</t>
  </si>
  <si>
    <t>hsa_Circ_XXXX</t>
  </si>
  <si>
    <t>A novel circRNA-miRNA association prediction model based on structural deep neural network embedding</t>
  </si>
  <si>
    <t>General mention, has_circ_XXXX</t>
  </si>
  <si>
    <t>Characterizing viral circRNAs and their application in identifying circRNAs in viruses</t>
  </si>
  <si>
    <t>circRNA-XXXX</t>
  </si>
  <si>
    <t>KGANCDA: predicting circRNA-disease associations based on knowledge graph attention network</t>
  </si>
  <si>
    <t>circGENE/has_circ</t>
  </si>
  <si>
    <t>Usability evaluation of circRNA identification tools: Development of a heuristic-based framework and analysis</t>
  </si>
  <si>
    <t>Computational/Bioinformatic [software]</t>
  </si>
  <si>
    <t>Computers in biology and medicine</t>
  </si>
  <si>
    <t>NA</t>
  </si>
  <si>
    <t>In silico analysis revealed the potential circRNA-miRNA-mRNA regulative network of non-small cell lung cancer (NSCLC)</t>
  </si>
  <si>
    <t xml:space="preserve">Computational/Bioinformatic </t>
  </si>
  <si>
    <t>Mentioned as has-circ-XXX</t>
  </si>
  <si>
    <t>RGCNCDA: Relational graph convolutional network improves circRNA-disease association prediction by incorporating microRNAs</t>
  </si>
  <si>
    <t>Association prediction of CircRNAs and diseases using multi-homogeneous graphs and variational graph auto-encoder</t>
  </si>
  <si>
    <t>General, has_circ, circGENE</t>
  </si>
  <si>
    <t>Establishment of a circular RNA regulatory stemness-related gene pair signature for predicting prognosis and therapeutic response in colorectal cancer</t>
  </si>
  <si>
    <t>Frontiers in Immunology</t>
  </si>
  <si>
    <t>Large scale analysis, no specific circRNA mentioned</t>
  </si>
  <si>
    <t>CircR2Disease v2.0: An Updated Web Server for Experimentally Validated circRNA-disease Associations and Its Application</t>
  </si>
  <si>
    <t>Genomics, Proteomics &amp; Bioinformatics</t>
  </si>
  <si>
    <t>has_circ_XXX, circGENE</t>
  </si>
  <si>
    <t>NSECDA: Natural Semantic Enhancement for CircRNA-Disease Association Prediction</t>
  </si>
  <si>
    <t xml:space="preserve">NA, Wang Wong et al. </t>
  </si>
  <si>
    <t xml:space="preserve">IEEE Journal of Biomedical and Health Informatics </t>
  </si>
  <si>
    <t>CRIT: Identifying RNA-binding protein regulator in circRNA life cycle via non-negative matrix factorization</t>
  </si>
  <si>
    <t>Molecular Therapy, Nucleic Acid</t>
  </si>
  <si>
    <t xml:space="preserve">circRNA-RBP, </t>
  </si>
  <si>
    <t>lymphatic metastasis-associated circRNA-miRNA-mRNA network for exploring the pathogenesis and therapeutic target of triple negative breast cancer based on whole-transcriptome sequencing analysis: an experimental verification study</t>
  </si>
  <si>
    <t>Molecular/Bioinformatic</t>
  </si>
  <si>
    <t>Nature communications</t>
  </si>
  <si>
    <t>has_circ_GENE, has-GENE_XXXX, mmu_circ_XXXX</t>
  </si>
  <si>
    <t>CYCLeR-a novel tool for the full isoform assembly and quantification of circRNAs</t>
  </si>
  <si>
    <t>Nucleic Acids Research</t>
  </si>
  <si>
    <t>PlantcircBase 7.0: Full-length transcripts and conservation of plant circRNAs</t>
  </si>
  <si>
    <t>Plant Communications</t>
  </si>
  <si>
    <t>general mention [circRNA generated from GENE LOCUS, adh_Circ_XXX</t>
  </si>
  <si>
    <t>A novel platform using homobifunctional hydrazide for enrichment and isolation of urinary circulating RNAs</t>
  </si>
  <si>
    <t>Molecular</t>
  </si>
  <si>
    <t>Exclude (circulating)</t>
  </si>
  <si>
    <t>Bioengineering &amp; Translational medicine</t>
  </si>
  <si>
    <t>circulating RNA</t>
  </si>
  <si>
    <t>N-6-Methyladenosine-Modified circRNA in the Bovine Mammary Epithelial Cells Injured by Staphylococcus aureus and Escherichia coli</t>
  </si>
  <si>
    <t>Exclude (Diff Species: Bovine)</t>
  </si>
  <si>
    <t xml:space="preserve">circRNA_GENE, chromosome location, NC_XXXXXX,CHR NO. </t>
  </si>
  <si>
    <t>Loss of circRNAs from the crh-1 gene extends the mean lifespan in Caenorhabditis elegans</t>
  </si>
  <si>
    <t>Exclude (Diff species: Caenorhabditis elegans)</t>
  </si>
  <si>
    <t>Aging Cell</t>
  </si>
  <si>
    <t>Transcriptome analysis of differentially expressed circRNAs miRNAs and mRNAs during the challenge of coccidiosis</t>
  </si>
  <si>
    <t>Exclude (Diff Species: chicken)</t>
  </si>
  <si>
    <t>eIF3j inhibits translation of a subset of circular RNAs in eukaryotic cells</t>
  </si>
  <si>
    <t>Exclude (Diff species: Drosophila)</t>
  </si>
  <si>
    <t>Micropeptide vsp21 translated by Reovirus circular RNA 000048 attenuates viral replication</t>
  </si>
  <si>
    <t>Exclude (Diff species: insect: B. mori larvae (strain Dazao))</t>
  </si>
  <si>
    <t>International Journal of Biological Macromolecules</t>
  </si>
  <si>
    <t>vcircRNA_XXXXXX</t>
  </si>
  <si>
    <t>The whole transcriptome analysis and the circRNA-lncRNA network construction in arsenic trioxide-treated mice myocardium</t>
  </si>
  <si>
    <t>Exclude (Diff Species: Mouse)</t>
  </si>
  <si>
    <t>Biomedicine and Pharmacotherapy</t>
  </si>
  <si>
    <t>mm9_circ_XXXXX</t>
  </si>
  <si>
    <t>CircRNA mmu_circ_0000021 regulates microvascular function via the miR-143-3p/NPY axis and intracellular calcium following ischemia/reperfusion injury</t>
  </si>
  <si>
    <t>Cell Death &amp; Discovery</t>
  </si>
  <si>
    <t xml:space="preserve">mmu_circ_XXX, </t>
  </si>
  <si>
    <t>Identification of circRNA/miRNA/mRNA regulatory net-work involving (+)-catechin ameliorates diabetic nephropathy mice</t>
  </si>
  <si>
    <t xml:space="preserve">Chen et al. </t>
  </si>
  <si>
    <t>Food Science and Human welness</t>
  </si>
  <si>
    <t>Mentioned as [circRNA.4712], mm9_circ_XXX, and provided locus</t>
  </si>
  <si>
    <t>Whole-Transcriptome Profiling and circRNA-miRNA-mRNA Regulatory Networks in B-Cell Development</t>
  </si>
  <si>
    <t xml:space="preserve">novel_circ_XXX, </t>
  </si>
  <si>
    <t>Screening the immune-related circRNAs and genes in mice of spinal cord injury by RNA sequencing</t>
  </si>
  <si>
    <t>DEBKS: A Tool to Detect Differentially Expressed Circular RNAs</t>
  </si>
  <si>
    <t xml:space="preserve">General, non-specific </t>
  </si>
  <si>
    <t>Effect Of XBP1 Deficiency In Cartilage On The Regulatory Network Of LncRNA/circRNA-miRNA-mRNA</t>
  </si>
  <si>
    <t>International Journal of Biological Sciences</t>
  </si>
  <si>
    <t xml:space="preserve">novel_circ_xxx/has_circ [in intro] </t>
  </si>
  <si>
    <t>Uterine macrophages as treatment targets for therapy of premature rupture of membranes by modified ADSC-EVs through a circRNA/miRNA/NF-kappa B pathway</t>
  </si>
  <si>
    <t>Exclude (Diff species: Mouse)</t>
  </si>
  <si>
    <t>Journal of Nanobiotechnology</t>
  </si>
  <si>
    <t>circRNA XXXXX</t>
  </si>
  <si>
    <t>CircRNA Samd4 induces cardiac repair after myocardial infarction by blocking mitochondria-derived ROS output</t>
  </si>
  <si>
    <t xml:space="preserve">Molecular Therapy </t>
  </si>
  <si>
    <t>circRNA GENE, mmu_circ_XXXX</t>
  </si>
  <si>
    <t>Circular RNA circTmem241 drives group III innate lymphoid cell differentiation via initiation of Elk3 transcription</t>
  </si>
  <si>
    <t>mmu_circ_XXX, circGENE</t>
  </si>
  <si>
    <t>Oxidant stress-sensitive circRNA Mdc1 controls cardiomyocyte chromosome stability and cell cycle re-entry during heart regeneration</t>
  </si>
  <si>
    <t>Phamacological Research</t>
  </si>
  <si>
    <t>A study on the roles of long non-coding RNA and circular RNA in the pulmonary injuries induced by polystyrene microplastics</t>
  </si>
  <si>
    <t>Exclude (Diff Species: Rats)</t>
  </si>
  <si>
    <t>Environment International</t>
  </si>
  <si>
    <t>circRNA422 enhanced osteogenic differentiation of bone marrow mesenchymal stem cells during early osseointegration through the SP7/LRP5 axis</t>
  </si>
  <si>
    <t>Exclude (Diff species: Rats)</t>
  </si>
  <si>
    <t>circRNAXXXx, has_circ_XXXX (mentioned in ref to other study)</t>
  </si>
  <si>
    <t>Fuzheng Xiaozheng prescription exerts anti-hepatocellular carcinoma effects by improving lipid and glucose metabolisms via regulating circRNA-miRNA-mRNA networks</t>
  </si>
  <si>
    <t>Phytomedicine</t>
  </si>
  <si>
    <t>BmNPV circular RNA-encoded peptide VSP39 promotes viral replication</t>
  </si>
  <si>
    <t>Exclude (Diff species: silkworm ovary)</t>
  </si>
  <si>
    <t>qcirc_XXX, circular RNA-encoded peptide XXXX</t>
  </si>
  <si>
    <t>Rolling circle RNA synthesis catalyzed by RNA</t>
  </si>
  <si>
    <t>Exclude (Diff species: viral)</t>
  </si>
  <si>
    <t>Elife</t>
  </si>
  <si>
    <t>circRNA</t>
  </si>
  <si>
    <t>Integrated Analysis of lncRNA and circRNA Mediated ceRNA Regulatory Networks in Skin Reveals Innate Immunity Differences Between Wild-Type and Yellow Mutant Rainbow Trout (Oncorhynchus mykiss)</t>
  </si>
  <si>
    <t>Exclude (Diff Species: Yellow Rainbow Trout)</t>
  </si>
  <si>
    <t xml:space="preserve">DEcircRNAs, circRNAXXXX, </t>
  </si>
  <si>
    <t>circRNA-based biomarker candidates for acute cypermethrin and chlorpyrifos toxication in the brain of Zebrafish (Danio rerio)</t>
  </si>
  <si>
    <t>Exclude (Diff Species: Zebrafish)</t>
  </si>
  <si>
    <t>Chemosphere</t>
  </si>
  <si>
    <t xml:space="preserve">dre-circ-XXX, </t>
  </si>
  <si>
    <t>Arabidopsis apoplastic fluid contains sRNA- and circular RNA-protein complexes that are located outside extracellular vesicles</t>
  </si>
  <si>
    <t>Exclude (Different species: Plant)</t>
  </si>
  <si>
    <t>Plant cell</t>
  </si>
  <si>
    <t>general mention</t>
  </si>
  <si>
    <t>Mitochondrion-encoded circular RNAs are widespread and translatable in plants</t>
  </si>
  <si>
    <t>Exclude (Different Species: Plant)</t>
  </si>
  <si>
    <t>Plant Physiology</t>
  </si>
  <si>
    <t>mcircRNA, by gene name</t>
  </si>
  <si>
    <t>A circular RNA vector for targeted plant gene silencing based on an asymptomatic viroid</t>
  </si>
  <si>
    <t>Exclude (Different Species: Plant/Viroid)</t>
  </si>
  <si>
    <t>Plant Journal</t>
  </si>
  <si>
    <t>NA, circular RNA</t>
  </si>
  <si>
    <t>Engineering circular RNA for enhanced protein production</t>
  </si>
  <si>
    <t>Nature Biotechnology</t>
  </si>
  <si>
    <t>Circular RNA migration in agarose gel electrophoresis</t>
  </si>
  <si>
    <t>Exclude (modified seq: sequence not analysable, constructed circRNA for method analysis)</t>
  </si>
  <si>
    <t>Molecular Cell</t>
  </si>
  <si>
    <t>A circular RNA blood panel that differentiates Alzheimer's disease from other dementia types</t>
  </si>
  <si>
    <t>Exclude (No seq Reagent, No cell line, BGISEQ-500seq, )</t>
  </si>
  <si>
    <t>Biomarker Research</t>
  </si>
  <si>
    <t>has_circ_XXX</t>
  </si>
  <si>
    <t>Circular RNA detection identifies circPSEN1 alterations in brain specific to autosomal dominant Alzheimer's disease</t>
  </si>
  <si>
    <t>Exclude (No seq Reagent, No cell line, RNA-seq)</t>
  </si>
  <si>
    <t>Acta Neuropathologica Communications</t>
  </si>
  <si>
    <t>Mentioned has_circ_XXX and broadly referred to circGENE</t>
  </si>
  <si>
    <t>The landscape of circular RNA in preterm birth</t>
  </si>
  <si>
    <t>has_GENE_XXXX, circGENE</t>
  </si>
  <si>
    <t>The transcriptional landscape and biomarker potential of circular RNAs in prostate cancer</t>
  </si>
  <si>
    <t>Genome Medicine</t>
  </si>
  <si>
    <t>circGENE (library referred to in supplementary)</t>
  </si>
  <si>
    <t>Role of lncRNAs and circRNAs in epilepsy</t>
  </si>
  <si>
    <t>Narrative review</t>
  </si>
  <si>
    <t>Exclude (Review)</t>
  </si>
  <si>
    <t>Ageing Research Review</t>
  </si>
  <si>
    <t>circGENE/circRNA_XXXXX</t>
  </si>
  <si>
    <t>Circular RNAs in Diabetic Nephropathy: Updates and Perspectives</t>
  </si>
  <si>
    <t>Review</t>
  </si>
  <si>
    <t>aging and disease</t>
  </si>
  <si>
    <t>circRNA_XXXX, circGENE, has_Circ</t>
  </si>
  <si>
    <t>MicroRNAs, Long Non-Coding RNAs, and Circular RNAs in the Redox Control of Cell Senescence</t>
  </si>
  <si>
    <t>Antioxidants (MDPI)</t>
  </si>
  <si>
    <t>CircRNAs in lung cancer- role and clinical application</t>
  </si>
  <si>
    <t>Cancer Letters</t>
  </si>
  <si>
    <t>circGENE/has_circ_XXX</t>
  </si>
  <si>
    <t>Circular RNAs: Emerging regulators of glucose metabolism in cancer</t>
  </si>
  <si>
    <t>Mentioned as circ-Gene [most], some as has-circ</t>
  </si>
  <si>
    <t>Circular RNA: An emerging frontier in RNA therapeutic targets, RNA therapeutics, and mRNA vaccines</t>
  </si>
  <si>
    <t>Journal of Controlled Release</t>
  </si>
  <si>
    <t>circ-GENE</t>
  </si>
  <si>
    <t>Best practice standards for circular RNA research</t>
  </si>
  <si>
    <t>Nature Methods</t>
  </si>
  <si>
    <t>General, CDR1As</t>
  </si>
  <si>
    <t>Screening circular RNAs with functional potential using the RfxCas13d/BSJ-gRNA system</t>
  </si>
  <si>
    <t xml:space="preserve">Nature Protocols </t>
  </si>
  <si>
    <t>Circular RNAs as biomarkers and therapeutic targets in cancer</t>
  </si>
  <si>
    <t>Seminars in Cancer Biology</t>
  </si>
  <si>
    <t>Varied, certain circGENE mentions</t>
  </si>
  <si>
    <t>Circular RNA in disease: Basic properties and biomedical relevance</t>
  </si>
  <si>
    <t>WIREs RNA</t>
  </si>
  <si>
    <t>Locus-Conserved Circular RNA cZNF292 Controls Endothelial Cell Flow Responses</t>
  </si>
  <si>
    <t xml:space="preserve">Exclude (seq not provided, inaccessible supplementary material doc, no discussion of PCR in method) </t>
  </si>
  <si>
    <t>Circulation Research</t>
  </si>
  <si>
    <t>circRNAs cGENE (defined as hsa-GENE_XXXX)</t>
  </si>
  <si>
    <t>Targeting circular RNA-MET for anti-angiogenesis treatment via inhibiting endothelial tip cell specialization</t>
  </si>
  <si>
    <t>Exclude (seq not provided, referred to company, animal + human)</t>
  </si>
  <si>
    <t>circGENE, has_circ_XXX, mmu_circ_XXXX</t>
  </si>
  <si>
    <t>The circular RNA circNlgn mediates doxorubicin-induced cardiac remodeling and fibrosis</t>
  </si>
  <si>
    <t xml:space="preserve">circNlgn [circGene], </t>
  </si>
  <si>
    <t xml:space="preserve">TABLE B: Included </t>
  </si>
  <si>
    <t>Received</t>
  </si>
  <si>
    <t>Accepted</t>
  </si>
  <si>
    <t>Time to acceptance</t>
  </si>
  <si>
    <t>Citation</t>
  </si>
  <si>
    <t>Country by majority</t>
  </si>
  <si>
    <t>Hospital affiliation by first author</t>
  </si>
  <si>
    <t>Comments</t>
  </si>
  <si>
    <t>Catalytic hairpin self-assembly regulated chameleon silver nanoclusters for the ratiometric detection of CircRNA</t>
  </si>
  <si>
    <t>Include</t>
  </si>
  <si>
    <t>China</t>
  </si>
  <si>
    <t>No</t>
  </si>
  <si>
    <t>Biosensors and Bioelectronics</t>
  </si>
  <si>
    <t>Circular RNA hsa_circ_0007367 promotes the progression of pancreatic ductal adenocarcinoma by sponging miR-6820-3p and upregulating YAP1 expression</t>
  </si>
  <si>
    <t>Cell death and disease</t>
  </si>
  <si>
    <t>hnRNP C modulates MERS-CoV and SARS-CoV-2 replication by governing the expression of a subset of circRNAs and cognitive mRNAs</t>
  </si>
  <si>
    <t>Emerging Microbes &amp; Infections</t>
  </si>
  <si>
    <t>Knockout of circRNAs by base editing back-splice sites of circularized exons</t>
  </si>
  <si>
    <t>Genome Biology</t>
  </si>
  <si>
    <t>circCRKL, a circRNA derived from CRKL, regulates BCR-ABL via sponging miR-877-5p to promote chronic myeloid leukemia cell proliferation</t>
  </si>
  <si>
    <t>Journal of Translational Medicine</t>
  </si>
  <si>
    <t>circGENE, has_circ_xxx</t>
  </si>
  <si>
    <t>circPTEN1, a circular RNA generated from PTEN, suppresses cancer progression through inhibition of TGF-beta/Smad signaling</t>
  </si>
  <si>
    <t>Molecular Cancer</t>
  </si>
  <si>
    <t xml:space="preserve">circGENE, has_circ_XXXX, </t>
  </si>
  <si>
    <t>Pervasive translation of circular RNAs driven by short IRES-like elements</t>
  </si>
  <si>
    <t>Circular RNA circCCNB1 inhibits the migration and invasion of nasopharyngeal carcinoma through binding and stabilizing TJP1 mRNA</t>
  </si>
  <si>
    <t>Science China Life Science</t>
  </si>
  <si>
    <t>Bifunctional probe-assisted hybridization chain reaction for circular RNA detection and live-cell imaging</t>
  </si>
  <si>
    <t>https://doi.org/10.1016/j.snb.2022.133145</t>
  </si>
  <si>
    <t>Sensors and Actuators B: Chemical</t>
  </si>
  <si>
    <t>Absolute quantification of circRNA using digital reverse transcription-hyperbranched rolling circle amplification</t>
  </si>
  <si>
    <t>https://doi.org/10.1016/j.snb.2022.132893</t>
  </si>
  <si>
    <t>Circular RNA circPGD contributes to gastric cancer progression via the sponging miR-16-5p/ABL2 axis and encodes a novel PGD-219aa protein</t>
  </si>
  <si>
    <t>Include (seq not provided)</t>
  </si>
  <si>
    <t>circ_XXXX, hsa_circ_XXX</t>
  </si>
  <si>
    <t>Tetrahedron supported CRISPR/Cas13a cleavage for electrochemical detection of circular RNA in bladder cancer</t>
  </si>
  <si>
    <t xml:space="preserve"> hsa_circ_XXXX</t>
  </si>
  <si>
    <t>Circular RNA vaccines against SARS-CoV-2 and emerging variants</t>
  </si>
  <si>
    <t>Cell</t>
  </si>
  <si>
    <t>circRNA-RBD [superscript]</t>
  </si>
  <si>
    <t>The involvement of copper, circular RNAs, and inflammatory cytokines in chronic respiratory disease</t>
  </si>
  <si>
    <t xml:space="preserve">Molecular </t>
  </si>
  <si>
    <t>circ_XXXXX</t>
  </si>
  <si>
    <t>Circulating circular RNAs as biomarkers for the diagnosis of essential hypertension with carotid plaque</t>
  </si>
  <si>
    <t>Clinical and experimental hypertension</t>
  </si>
  <si>
    <t>has_circ_xxxx</t>
  </si>
  <si>
    <t>Circular RNA circ-TNPO3 inhibits clear cell renal cell carcinoma metastasis by binding to IGF2BP2 and destabilizing SERPINH1 mRNA</t>
  </si>
  <si>
    <t>Clinical and translational medicine</t>
  </si>
  <si>
    <t>circ-GENE, has_circ_XXX</t>
  </si>
  <si>
    <t>Prediction of COPD acute exacerbation in response to air pollution using exosomal circRNA profile and Machine learning</t>
  </si>
  <si>
    <t>Circular RNA cancer vaccines drive immunity in hard-to-treat malignancies</t>
  </si>
  <si>
    <t>Include (PCR seq not provided, viral seq, cell line analysed)</t>
  </si>
  <si>
    <t>Theranostics</t>
  </si>
  <si>
    <t>circRNA - general mention</t>
  </si>
  <si>
    <t>Circular RNA circ-MTHFD1L induces HR repair to promote gemcitabine resistance via the miR-615-3p/RPN6 axis in pancreatic ductal adenocarcinoma</t>
  </si>
  <si>
    <t>No [Tie Break]</t>
  </si>
  <si>
    <t>Journal of Experimental and clinical cancer research</t>
  </si>
  <si>
    <t xml:space="preserve"> hsa_circ_0XXXX/circGENE</t>
  </si>
  <si>
    <t>Circular RNA circStag1 promotes bone regeneration by interacting with HuR</t>
  </si>
  <si>
    <t>Yes</t>
  </si>
  <si>
    <t>Bone research</t>
  </si>
  <si>
    <t xml:space="preserve">Mentioned as circGENE [provide ID once] </t>
  </si>
  <si>
    <t>Circular RNA circCCDC85A inhibits breast cancer progression via acting as a miR-550a-5p sponge to enhance MOB1A expression</t>
  </si>
  <si>
    <t>Breast Cancer Research</t>
  </si>
  <si>
    <t>circRNA [has_circ_XXX]</t>
  </si>
  <si>
    <t>Novel circular RNA circ_0086722 drives tumor progression by regulating the miR-339-5p/STAT5A axis in prostate cancer</t>
  </si>
  <si>
    <t>CircRNA circTIAM1 promotes papillary thyroid cancer progression through the miR-646/HNRNPA1 signaling pathway</t>
  </si>
  <si>
    <t>has_circ_XXXX, has_circGENE_XXX</t>
  </si>
  <si>
    <t xml:space="preserve"> </t>
  </si>
  <si>
    <t>Hsa_circ_0134111 promotes intervertebral disc degeneration via sponging miR-578</t>
  </si>
  <si>
    <t>circ_XXXXXX, has-circ-XXXX</t>
  </si>
  <si>
    <t>The circular RNA hsa_circ_0001394 promotes hepatocellular carcinoma progression by targeting the miR-527/UBE2A axis</t>
  </si>
  <si>
    <t>Hsa_circ_0007967 promotes gastric cancer proliferation through the miR-411-5p/MAML3 axis</t>
  </si>
  <si>
    <t>CircRNA-3302 promotes endothelial-to-mesenchymal transition via sponging miR-135b-5p to enhance KIT expression in Kawasaki disease</t>
  </si>
  <si>
    <t>Has-circXXXXX, circXXXX</t>
  </si>
  <si>
    <t>Circular RNA circLDLR facilitates cancer progression by altering the miR-30a-3p/SOAT1 axis in colorectal cancer</t>
  </si>
  <si>
    <t>Circular RNA circPOSTN promotes neovascularization by regulating miR-219a-2-3p/STC1 axis and stimulating the secretion of VEGFA in glioblastoma</t>
  </si>
  <si>
    <t>Exosomal hsa_circ_0004658 derived from RBPJ overexpressed-macrophages inhibits hepatocellular carcinoma progression via miR-499b-5p/JAM3</t>
  </si>
  <si>
    <t>Circular RNA circVAMP3 promotes aerobic glycolysis and proliferation by regulating LDHA in renal cell carcinoma</t>
  </si>
  <si>
    <t>Exosomal circRNA BTG2 derived from RBP-J overexpressed-macrophages inhibits glioma progression via miR-25-3p/PTEN</t>
  </si>
  <si>
    <t xml:space="preserve">circRNA GENE, </t>
  </si>
  <si>
    <t>RUNX3-regulated circRNA METTL3 inhibits colorectal cancer proliferation and metastasis via miR-107/PER3 axis</t>
  </si>
  <si>
    <t>Article is retracted after search date: Feb 2024</t>
  </si>
  <si>
    <t>Self-restricted circular RNA circSOX2 suppressed the malignant progression in SOX2-amplified LUSC</t>
  </si>
  <si>
    <t>The mmu_circRNA_37492/hsa_circ_0012138 function as potential ceRNA to attenuate obstructive renal fibrosis</t>
  </si>
  <si>
    <t>Circular RNA hsa_circ_0083756 promotes intervertebral disc degeneration by sponging miR-558 and regulating TREM1 expression</t>
  </si>
  <si>
    <t>Cell Proliferation</t>
  </si>
  <si>
    <t>has_circ_XXx</t>
  </si>
  <si>
    <t>A circular RNA, circPTPN14, increases MYC transcription by interacting with FUBP1 and exacerbates renal fibrosis</t>
  </si>
  <si>
    <t>Cellular and Molecular Life Sciences</t>
  </si>
  <si>
    <t>circ-GENE, mmu-circ-XXX, has-circ-XXX</t>
  </si>
  <si>
    <t>The novel role of circular RNA ST3GAL6 on blocking gastric cancer malignant behaviours through autophagy regulated by the FOXP2/MET/mTOR axis</t>
  </si>
  <si>
    <t xml:space="preserve">circGENE, Circ_XXXXX, </t>
  </si>
  <si>
    <t>Circular RNA Sequencing Reveals Serum Exosome Circular RNA Panel for High-Grade Astrocytoma Diagnosis</t>
  </si>
  <si>
    <t>Clinical Chemistry</t>
  </si>
  <si>
    <t>has_circ_XXXXX</t>
  </si>
  <si>
    <t>Circular RNA ROCK1, a novel circRNA, suppresses osteosarcoma proliferation and migration via altering the miR-532-5p/PTEN axis</t>
  </si>
  <si>
    <t>Experimental and Molecular Medicine</t>
  </si>
  <si>
    <t>circGENE, has_circ_XXX</t>
  </si>
  <si>
    <t>Circular RNA circNUP214 Modulates the T Helper 17 Cell Response in Patients With Rheumatoid Arthritis</t>
  </si>
  <si>
    <t>Circular RNA hsa_circ_0003823 promotes the Tumor Progression, Metastasis and Apatinib Resistance of Esophageal Squamous Cell Carcinoma by miR-607/CRISP3 Axis</t>
  </si>
  <si>
    <t>hsa_circ_XXXX</t>
  </si>
  <si>
    <t>Hsa_circ_0000098 is a novel therapeutic target that promotes hepatocellular carcinoma development and resistance to doxorubicin</t>
  </si>
  <si>
    <t>Melatonin may suppress lung adenocarcinoma progression via regulation of the circular noncoding RNA hsa_circ_0017109/miR-135b-3p/TOX3 axis</t>
  </si>
  <si>
    <t>Journal of Pineal Research</t>
  </si>
  <si>
    <t xml:space="preserve">hsa_circ_XXXX, circ_XXXXX, </t>
  </si>
  <si>
    <t>Circular RNA circCSPP1 promotes the occurrence and development of colon cancer by sponging miR-431 and regulating ROCK1 and ZEB1</t>
  </si>
  <si>
    <t>Hsa_circ_0003258 promotes prostate cancer metastasis by complexing with IGF2BP3 and sponging miR-653-5p</t>
  </si>
  <si>
    <t>has_circ_XXXX</t>
  </si>
  <si>
    <t>Splicing factor derived circular RNA circCAMSAP1 accelerates nasopharyngeal carcinoma tumorigenesis via a SERPINH1/c-Myc positive feedback loop</t>
  </si>
  <si>
    <t>hsa_circ_XXXX, circGENE</t>
  </si>
  <si>
    <t>Circular RNA MTCL1 promotes advanced laryngeal squamous cell carcinoma progression by inhibiting C1QBP ubiquitin degradation and mediating beta-catenin activation</t>
  </si>
  <si>
    <t>hsa_circ_XXXX, circular RNA GENE [detailed supplementary]</t>
  </si>
  <si>
    <t>Circular RNA EIF4G3 suppresses gastric cancer progression through inhibition of beta-catenin by promoting delta-catenin ubiquitin degradation and upregulating SIK1</t>
  </si>
  <si>
    <t>circRNA-GENE, circGENE, has_circ_XXXX</t>
  </si>
  <si>
    <t>Circular RNA circPOLR2A promotes clear cell renal cell carcinoma progression by facilitating the UBE3C-induced ubiquitination of PEBP1 and, thereby, activating the ERK signaling pathway</t>
  </si>
  <si>
    <t>Impact of Diminished Expression of circRNA on Multiple Sclerosis Pathomechanisms</t>
  </si>
  <si>
    <t>A novel circular RNA, circIgfbp2, links neural plasticity and anxiety through targeting mitochondrial dysfunction and oxidative stress-induced synapse dysfunction after traumatic brain injury</t>
  </si>
  <si>
    <t>Molecular Psychiatry</t>
  </si>
  <si>
    <t>Circular RNA circ-FoxO3 attenuates blood-brain barrier damage by inducing autophagy during ischemia/reperfusion</t>
  </si>
  <si>
    <t>circRNA-0002109 promotes glioma malignant progression via modulating the miR-129-5P/EMP2 axis</t>
  </si>
  <si>
    <t xml:space="preserve">circRNA-XXXX, has-circ-XXXXXX, </t>
  </si>
  <si>
    <t>CircRNA Chordc1 protects mice from abdominal aortic aneurysm by contributing to the phenotype and growth of vascular smooth muscle cells</t>
  </si>
  <si>
    <t xml:space="preserve">circGENE (defined as circ_XXXX in figure) </t>
  </si>
  <si>
    <t>circRNA circMED27 acts as a prognostic factor and mediator to promote lenvatinib resistance of hepatocellular carcinoma</t>
  </si>
  <si>
    <t>Circular RNA circSFMBT2 downregulation by HBx promotes hepatocellular carcinoma metastasis via the miR-665/TIMP3 axis</t>
  </si>
  <si>
    <t>Circular RNA circBNC2 inhibits epithelial cell G2-M arrest to prevent fibrotic maladaptive repair</t>
  </si>
  <si>
    <t>Hsa_circ_0000437 promotes pathogenesis of gastric cancer and lymph node metastasis</t>
  </si>
  <si>
    <t>Oncogene</t>
  </si>
  <si>
    <t>hsa_Circ_XXXX, circGENE [intro]</t>
  </si>
  <si>
    <t>Hsa_circ_0001020 accelerates the lower extremity deep vein thrombosis via sponging miR-29c-3p to promote MDM2 expression</t>
  </si>
  <si>
    <t>Thrombosis Research</t>
  </si>
  <si>
    <t>has_circ_XXXX, mmu_circ_XXXX</t>
  </si>
  <si>
    <t>CircRNA 0009043 suppresses non-small-cell lung cancer development via targeting the miR-148a-3p/DNAJB4 axis</t>
  </si>
  <si>
    <t>circRNA_XXXX, has_Circ</t>
  </si>
  <si>
    <t>Essential roles of exosome and circRNA_101093 on ferroptosis desensitization in lung adenocarcinoma</t>
  </si>
  <si>
    <t xml:space="preserve">Cancer communications </t>
  </si>
  <si>
    <t xml:space="preserve">circRNA_XXXX, cirr93, </t>
  </si>
  <si>
    <t>The possible involvement of circRNA DMNT1/p53/JAK/STAT in gestational diabetes mellitus and preeclampsia</t>
  </si>
  <si>
    <t>Mentioned as circ-Gene</t>
  </si>
  <si>
    <t>Hsa_circRNA_0088036 acts as a ceRNA to promote bladder cancer progression by sponging miR-140-3p</t>
  </si>
  <si>
    <t>Circular RNA circNFKB1 promotes osteoarthritis progression through interacting with ENO1 and sustaining NF-kappa B signaling</t>
  </si>
  <si>
    <t>Circular RNA circPPP6R3 upregulates CD44 to promote the progression of clear cell renal cell carcinoma via sponging miR-1238-3p</t>
  </si>
  <si>
    <t>circGENE (defined as has_circ)</t>
  </si>
  <si>
    <t>N-6-methyladenosine-modified circRNA RERE modulates osteoarthritis by regulating beta-catenin ubiquitination and degradation</t>
  </si>
  <si>
    <t>PRKAR2A-derived circular RNAs promote the malignant transformation of colitis and distinguish patients with colitis-associated colorectal cancer</t>
  </si>
  <si>
    <t>has_circ_XXXX/mmu_circ</t>
  </si>
  <si>
    <t>CircRNA DDX21 acts as a prognostic factor and sponge of miR-1264/QKI axis to weaken the progression of triple-negative breast cancer</t>
  </si>
  <si>
    <t>circGENE (defined as HAS_Circ_</t>
  </si>
  <si>
    <t>Circular RNA CREBBP modulates cartilage degradation by activating the Smad1/5 pathway through the TGF beta 2/ALK1 axis</t>
  </si>
  <si>
    <t>Circulating Exosomal circRNAs Contribute to Potential Diagnostic Value of Large Artery Atherosclerotic Stroke</t>
  </si>
  <si>
    <t>has_circ_XXXXX, novel_circ_XXXXX</t>
  </si>
  <si>
    <t>Potential biomarkers for retinopathy of prematurity identified by circular RNA profiling in peripheral blood mononuclear cells</t>
  </si>
  <si>
    <t>Hsa_Circ_0066351 Acts as a Prognostic and Immunotherapeutic Biomarker in Colorectal Cancer</t>
  </si>
  <si>
    <t>Circular RNA hsa_circ_0007990 as a blood biomarker for unruptured intracranial aneurysm with aneurysm wall enhancement</t>
  </si>
  <si>
    <t xml:space="preserve">has_circ_XXXX, has_circRNA_XXXX, </t>
  </si>
  <si>
    <t>Integrated analysis of the functions and clinical implications of exosome circRNAs in colorectal cancer</t>
  </si>
  <si>
    <t>Frontiers in immunology.</t>
  </si>
  <si>
    <t>Exosome circRNAs (Exo-circRNAs)/Eco-ceRNA</t>
  </si>
  <si>
    <t>Circular RNA circDVL1 inhibits clear cell renal cell carcinoma progression through the miR-412-3p/PCDH7</t>
  </si>
  <si>
    <t>Hsa_circ_0004287 inhibits macrophagemediated inflammation in an N-6-methyladenosine-dependent manner in atopic dermatitis and psoriasis</t>
  </si>
  <si>
    <t>Journal of Allergy and Clinical Immunology</t>
  </si>
  <si>
    <t>CircRNA-CREIT inhibits stress granule assembly and overcomes doxorubicin resistance in TNBC by destabilizing PKR</t>
  </si>
  <si>
    <t>Journal of Hematology &amp; Oncology</t>
  </si>
  <si>
    <t>circRNA-CREIT, has_circ_XXXX</t>
  </si>
  <si>
    <t>Redondoviridae infection regulates circRNAome in periodontitis</t>
  </si>
  <si>
    <t>Journal of Medical Virology</t>
  </si>
  <si>
    <t>Circulating exosomal hsa_circRNA_0039480 is highly expressed in gestational diabetes mellitus and may be served as a biomarker for early diagnosis of GDM</t>
  </si>
  <si>
    <t>Hsa_circ_0000497 and hsa_circ_0000918 contributed to peritoneal metastasis of ovarian cancer via ascites</t>
  </si>
  <si>
    <t>Urinary exosomal hsa_circ_0001250 as a novel diagnostic biomarker of idiopathic membranous nephropathy</t>
  </si>
  <si>
    <t>Characterization of distinct circular RNA signatures in solid tumors</t>
  </si>
  <si>
    <t>The circular RNA circHMGB2 drives immunosuppression and anti-PD-1 resistance in lung adenocarcinomas and squamous cell carcinomas via the miR-181a-5p/CARM1 axis</t>
  </si>
  <si>
    <t>Circular RNA circFIRRE drives osteosarcoma progression and metastasis through tumorigenic-angiogenic coupling</t>
  </si>
  <si>
    <t>Circular RNA Cdyl promotes abdominal aortic aneurysm formation by inducing M1 macrophage polarization and M1-type inflammation</t>
  </si>
  <si>
    <t>hsa_circ_0005358 suppresses cervical cancer metastasis by interacting with PTBP1 protein to destabilize CDCP1 mRNA</t>
  </si>
  <si>
    <t>Mention as has_circ</t>
  </si>
  <si>
    <t>Nuclear genome-derived circular RNA circPUM1 localizes in mitochondria and regulates oxidative phosphorylation in esophageal squamous cell carcinoma</t>
  </si>
  <si>
    <t>Signal transduction and targeted therapy</t>
  </si>
  <si>
    <t>Hsa_circ_0001485 promoted osteogenic differentiation by targeting BMPR2 to activate the TGF beta-BMP pathway</t>
  </si>
  <si>
    <t>Stem cell research &amp; therapy</t>
  </si>
  <si>
    <t>Integrative network analysis of circular RNAs reveals regulatory mechanisms for hepatic specification of human iPSC-derived endoderm</t>
  </si>
  <si>
    <t>Mentioned as hsa-circRNA-XXX</t>
  </si>
  <si>
    <t>Integrative analysis reveals a lineage-specific circular RNA landscape for adipo-osteogenesis of human mesenchymal stem cells</t>
  </si>
  <si>
    <t xml:space="preserve">hsa_circ_XXXX//has_circGENE [provide chR] </t>
  </si>
  <si>
    <t>Circular RNA BIRC6 depletion promotes osteogenic differentiation of periodontal ligament stem cells via the miR-543/PTEN/PI3K/AKT/mTOR signaling pathway in the inflammatory microenvironment</t>
  </si>
  <si>
    <t>Lymphatic metastasis-associated circRNA-miRNA-mRNA network for exploring the pathogenesis and therapeutic target of triple negative breast cancer based on whole-transcriptome sequencing analysis: an experimental verification study</t>
  </si>
  <si>
    <t>Include (cell line only, no primer)</t>
  </si>
  <si>
    <t>Journal of translational medicine</t>
  </si>
  <si>
    <t>Correction: author name modification</t>
  </si>
  <si>
    <t>Exportin 4 depletion leads to nuclear accumulation of a subset of circular RNAs</t>
  </si>
  <si>
    <t xml:space="preserve">Include (Cell line only) </t>
  </si>
  <si>
    <t xml:space="preserve">Mentioned as circGENE [large scale analysis] </t>
  </si>
  <si>
    <t>High-dose-androgen-induced autophagic cell death to suppress the Enzalutamide-resistant prostate cancer growth via altering the circRNA-BCL2/miRNA-198/AMBRA1 signaling</t>
  </si>
  <si>
    <t>Include (PCR sequences not provided)</t>
  </si>
  <si>
    <t>Mentioned as circGENE [sequence provided in supplementary]</t>
  </si>
  <si>
    <t>Unclear/poor quality supplementary files</t>
  </si>
  <si>
    <t>Autophagy-associated circRNA circATG7 facilitates autophagy and promotes pancreatic cancer progression</t>
  </si>
  <si>
    <t>Yes [tie break]</t>
  </si>
  <si>
    <t xml:space="preserve">circGENE (defined as circ_XXXX ) </t>
  </si>
  <si>
    <t>Circular RNA circLOC101928570 suppresses systemic lupus erythematosus progression by targeting the miR-150-5p/c-myb axis</t>
  </si>
  <si>
    <t>Clinical utility of cerebrospinal fluid-derived circular RNAs in lung adenocarcinoma patients with brain metastases</t>
  </si>
  <si>
    <t>Yes [Tie-break]</t>
  </si>
  <si>
    <t xml:space="preserve">has_circ_XXXX [parental GENE], </t>
  </si>
  <si>
    <t>Most seq not provided</t>
  </si>
  <si>
    <t>Promotion of tumor progression by exosome transmission of circular RNA circSKA3</t>
  </si>
  <si>
    <t>Other [Canada]</t>
  </si>
  <si>
    <t>Reduction of A-to-I RNA editing in the failing human heart regulates formation of circular RNAs</t>
  </si>
  <si>
    <t>Other [Germany]</t>
  </si>
  <si>
    <t>Basic research in cardiology</t>
  </si>
  <si>
    <t>circGENE (hsa_circ_XXXX) provide BSJ</t>
  </si>
  <si>
    <t>A circular RNA derived from the insulin receptor locus protects against doxorubicin-induced cardiotoxicity</t>
  </si>
  <si>
    <t>European Heart Journal</t>
  </si>
  <si>
    <t>What goes around comes around: Artificial circular RNAs bypass cellular antiviral responses</t>
  </si>
  <si>
    <t xml:space="preserve">ciRS [artificially constructed] </t>
  </si>
  <si>
    <t>CircRTN4 promotes pancreatic cancer progression through a novel CircRNA-miRNA-lncRNA pathway and stabilizing epithelial-mesenchymal transition protein</t>
  </si>
  <si>
    <t>Other [Hong Kong]</t>
  </si>
  <si>
    <t>No [Tie-break]</t>
  </si>
  <si>
    <t>Context-specific effects of sequence elements on subcellular localization of linear and circular RNAs</t>
  </si>
  <si>
    <t>Other [Israel]</t>
  </si>
  <si>
    <t>circGENE, SCRcircXXXX</t>
  </si>
  <si>
    <t>Circular RNA ZNF609/CKAP5 mRNA interaction regulates microtubule dynamics and tumorigenicity</t>
  </si>
  <si>
    <t>Other [Italy]</t>
  </si>
  <si>
    <t>Discovery of fusion circular RNAs in leukemia with KMT2A::AFF1 rearrangements by the new software CircFusion</t>
  </si>
  <si>
    <t>Include [two seq provided]</t>
  </si>
  <si>
    <t>F-circRNA, fused circRNA, general</t>
  </si>
  <si>
    <t>Diagnostic efficacy of circular RNAs as noninvasive, liquid biopsy biomarkers for early detection of gastric cancer</t>
  </si>
  <si>
    <t>Other [Japan]</t>
  </si>
  <si>
    <t>Circular RNA circSmoc1-2 regulates vascular calcification by acting as a miR-874-3p sponge in vascular smooth muscle cells</t>
  </si>
  <si>
    <t>Other [Korea]</t>
  </si>
  <si>
    <t xml:space="preserve">circGENE [has_circ in supplementary] </t>
  </si>
  <si>
    <t>Other [Poland]</t>
  </si>
  <si>
    <t>Analysis of the circRNA and T-UCR populations identifies convergent pathways in mouse and human models of Rett syndrome</t>
  </si>
  <si>
    <t>Other [Spain]</t>
  </si>
  <si>
    <t>hsa_Circ_XXXX, circ_XXXX, circGENE</t>
  </si>
  <si>
    <t>Oncogenic circRNA C190 Promotes Non-Small Cell Lung Cancer via Modulation of the EGFR/ERK Pathway</t>
  </si>
  <si>
    <t>Other [Taiwan]</t>
  </si>
  <si>
    <t>Cancer Research</t>
  </si>
  <si>
    <t>Trans-genetic effects of circular RNA expression quantitative trait loci and potential causal mechanisms in autism</t>
  </si>
  <si>
    <t>SARS-CoV-2, SARS-CoV, and MERS-CoV encode circular RNAs of spliceosome-independent origin</t>
  </si>
  <si>
    <t>Other [USA]</t>
  </si>
  <si>
    <t xml:space="preserve">circRNA, circRNA XXXXX, </t>
  </si>
  <si>
    <t>Circular RNA ANAPC7 Inhibits Tumor Growth and Muscle Wasting via PHLPP2-AKT-TGF-I3 Signaling Axis in Pancreatic Cancer</t>
  </si>
  <si>
    <t>Gastroenterology</t>
  </si>
  <si>
    <t>circGENE, circRNA GENE, has_circ_XXX</t>
  </si>
  <si>
    <t>Accurate identification of circRNA landscape and complexity reveals their pivotal roles in human oligodendroglia differentiation</t>
  </si>
  <si>
    <t>A split prime editor with untethered reverse transcriptase and circular RNA template</t>
  </si>
  <si>
    <t>RNA editing of microtubule-associated protein tau circular RNAs promotes their translation and tau tangle formation</t>
  </si>
  <si>
    <t xml:space="preserve">Human-tau-cicRNA, </t>
  </si>
  <si>
    <t>Nucleotide sequence (5'-3')</t>
  </si>
  <si>
    <t>Claimed target</t>
  </si>
  <si>
    <t>Claimed Target</t>
  </si>
  <si>
    <t>Verified error type, gene/ transcript identity</t>
  </si>
  <si>
    <t>Reagent/ experiment type</t>
  </si>
  <si>
    <t>ACTTGGAATATATATCGATACATTATGGTGCCGAGTGGTA</t>
  </si>
  <si>
    <t xml:space="preserve">C190 </t>
  </si>
  <si>
    <t>circular RNA</t>
  </si>
  <si>
    <t>hsa_circ_0000190/CNIH4</t>
  </si>
  <si>
    <t>Incorrect target, non-discriminative (linear)</t>
  </si>
  <si>
    <t>Probe (FISH)</t>
  </si>
  <si>
    <t>Map to middle of circRNA fully</t>
  </si>
  <si>
    <t xml:space="preserve">CCGGGCAGAACTCCATCCGGCACAACTCGAGTTGTGCCGGATGGAGTTCTGCTTTTTTG </t>
  </si>
  <si>
    <t>hsa_circ_0006404</t>
  </si>
  <si>
    <t>Incorrect target, non-discriminative (BSJ + Linear)</t>
  </si>
  <si>
    <t>shRNA</t>
  </si>
  <si>
    <t>Shows 4/18 split, 18/7 over BSJ match + 22nt match in complement on BLAST</t>
  </si>
  <si>
    <t>aattcaaaaaaGCAGAACTCCATCCGGCACAACTCGAGTTGTGCCGGATGGAGTTCTGC</t>
  </si>
  <si>
    <t xml:space="preserve">Shows 7/18nt, 18/4nt split, 22nt linear on Blast, </t>
  </si>
  <si>
    <t>AAAGCAGAACUCCAUCCGGCATT</t>
  </si>
  <si>
    <t>siRNA</t>
  </si>
  <si>
    <t>7/14nt over BSJ + 18nt to linear [3' end + 4nt 5'] according to BLAST</t>
  </si>
  <si>
    <t>UGCCGGAUGGAGUUCUGCUUUTT</t>
  </si>
  <si>
    <t>14/7 over BSJ + 18nt linear [5' end + 4nt from 3' end] according to BLAST</t>
  </si>
  <si>
    <t>ctctacagctatattgccagcc</t>
  </si>
  <si>
    <t xml:space="preserve">miR-129-5P </t>
  </si>
  <si>
    <t>other ncRNA (incl miR, lncRNA)</t>
  </si>
  <si>
    <t>Reverse primer, no mention of RT primer or universal primer</t>
  </si>
  <si>
    <t>Incorrect target, universal primer</t>
  </si>
  <si>
    <t>RT-qPCR</t>
  </si>
  <si>
    <t>GCATTGTAGGCTGTACAAA</t>
  </si>
  <si>
    <t>circChordc1</t>
  </si>
  <si>
    <t xml:space="preserve">hsa_circ_0023993 </t>
  </si>
  <si>
    <t>TAAGCCAGTAGAAGCAATA</t>
  </si>
  <si>
    <t>AGGGTTGGTCTTGCTGTAA</t>
  </si>
  <si>
    <t>Linear fragment towards 3' end of circRNA</t>
  </si>
  <si>
    <t>TCCTCCAGTCCCTACCTT</t>
  </si>
  <si>
    <t>hsa_circ_0000007</t>
  </si>
  <si>
    <t>Reverse primer maps to claimed circular RNA</t>
  </si>
  <si>
    <t>Incorrect target, ACVR1</t>
  </si>
  <si>
    <t xml:space="preserve">qRT-PCR </t>
  </si>
  <si>
    <t>No match via circPRIMER or match to circRNA manually</t>
  </si>
  <si>
    <t>AGTTCCATTTCCTCACCTCAT</t>
  </si>
  <si>
    <t>hsa_circ_0008194</t>
  </si>
  <si>
    <t>Incorrect target, ROS1</t>
  </si>
  <si>
    <t>No match via circPRIMER or match to circRNA manually, shows matches over exon-intron boundaries [REF-SEQ in Blast]</t>
  </si>
  <si>
    <t>TCCCACCTACTGACCTTTGC</t>
  </si>
  <si>
    <t>Non-targeting</t>
  </si>
  <si>
    <t>No match via circPRIMER or match to circRNA manually, shows matches over exon-intron boundaries, 6nt maps to circRNA</t>
  </si>
  <si>
    <t>GTCGCGGTGGAAAGCTA</t>
  </si>
  <si>
    <t>hsa_circ_0000722</t>
  </si>
  <si>
    <t>Forward primer maps to sequence</t>
  </si>
  <si>
    <t>No match via circPRIMER, 15nt match [2nt away from 3' end matches to reverse complement of claimed circRNA]</t>
  </si>
  <si>
    <t>CCATATCCATCATTTCTG</t>
  </si>
  <si>
    <t>hsa_circ_0084615</t>
  </si>
  <si>
    <t>TTACCCTGATGGGTGTGGAGA</t>
  </si>
  <si>
    <t>hsa_circ_0005588</t>
  </si>
  <si>
    <t>No match via circPRIMER or match to circRNA manually, maps to chr7:73,686,932-73,686,95 [closeby to circRNA, chr7:73100965-73101425]</t>
  </si>
  <si>
    <t>CCCCAGAATCTCACCCAATATCC</t>
  </si>
  <si>
    <t>No match via circPRIMER or match to circRNA manually, maps to chr7:73,686,723-73,686,745 [closeby to circRNA, chr7:73100965-73101425]</t>
  </si>
  <si>
    <t>GCATTGTGAGCGTAACAGCC</t>
  </si>
  <si>
    <t>circRTN4</t>
  </si>
  <si>
    <t>hsa_circ_0001006</t>
  </si>
  <si>
    <t xml:space="preserve">Incorrect target, linear [convergent] </t>
  </si>
  <si>
    <t>qRT-PCR</t>
  </si>
  <si>
    <t>Duplicated linear gene primers</t>
  </si>
  <si>
    <t>AGCTTGGATCACACCCTTGT</t>
  </si>
  <si>
    <t>ATCCTGGCTAACACGGTGAA</t>
  </si>
  <si>
    <t>MOB1A</t>
  </si>
  <si>
    <t>Protein-coding</t>
  </si>
  <si>
    <t>Incorrect target, RHAG</t>
  </si>
  <si>
    <t>Numerous genomic matches on blast, no match on BLAT</t>
  </si>
  <si>
    <t>ACTGCACACACAAAAGACA</t>
  </si>
  <si>
    <t>hsa_circ_0003258</t>
  </si>
  <si>
    <t>4/15nt over BSJ, 17nt match [3' end + 2nt from 5' end] according to BLAST</t>
  </si>
  <si>
    <t xml:space="preserve">ATGGCATGTCTTTTGTGTGT </t>
  </si>
  <si>
    <t>Probe</t>
  </si>
  <si>
    <t xml:space="preserve">100% sequence maps at one end of circRNA, 1nt away from the end [G] </t>
  </si>
  <si>
    <t>CTGACAGTGGACCAGTATGGC</t>
  </si>
  <si>
    <t>ATXN1</t>
  </si>
  <si>
    <t>Incorrect target, ATXN1L</t>
  </si>
  <si>
    <t>GGGCAAGGGACTCATATTCAC</t>
  </si>
  <si>
    <t>GTGGACTCGTCCAAGATCA</t>
  </si>
  <si>
    <t>IGF2BP3</t>
  </si>
  <si>
    <t>Incorrect target, IMP3</t>
  </si>
  <si>
    <t>CGATGACTTCGATCTGGAA</t>
  </si>
  <si>
    <t>CCAGCAAGGTCAACCTCGT</t>
  </si>
  <si>
    <t>RSF1</t>
  </si>
  <si>
    <t>Incorrect target, TNFRSF19</t>
  </si>
  <si>
    <t>CAGAGCCGTTGTACTGAATGT</t>
  </si>
  <si>
    <t>TGCTGTTTTCTGCAATGGAGC</t>
  </si>
  <si>
    <t>MMGT1</t>
  </si>
  <si>
    <t>chrX:135,960,588-135,974,029 [GRCh38/hg38]</t>
  </si>
  <si>
    <t xml:space="preserve"> Incorrect target [chrX:135,942,948-135,942,968]</t>
  </si>
  <si>
    <t>Genome seq-PCR</t>
  </si>
  <si>
    <t>TCTACCAGCACAGGTGGGAA</t>
  </si>
  <si>
    <t xml:space="preserve"> Incorrect target, chrX:135,942,788-135,942,807</t>
  </si>
  <si>
    <t>accgAAcAGAAATTTCTTAGCTTC</t>
  </si>
  <si>
    <t>Incorrect target, chrX:135,942,876-135,942,895 [near target]</t>
  </si>
  <si>
    <t>sgRNA</t>
  </si>
  <si>
    <t>cccgtaatcccagctactca</t>
  </si>
  <si>
    <t>FNTA</t>
  </si>
  <si>
    <t>chr8:43,034,194-43,085,788 [GRCh38/hg38]</t>
  </si>
  <si>
    <t>Incorrect target, ZNF346</t>
  </si>
  <si>
    <t>aaacGAAGCTAAGAAATTTCTgTT</t>
  </si>
  <si>
    <t>Incorrect target,chrX:135,942,876-135,942,895 [near target]</t>
  </si>
  <si>
    <t>AGCAGAAAGTACACATAAACACA</t>
  </si>
  <si>
    <t>miR-499b-5p</t>
  </si>
  <si>
    <t>AGAGTTCTGCCACTATGTTTCA</t>
  </si>
  <si>
    <t>No mention to universal primer in supplementary file, used same seq as reverse for mouse miR-PCR</t>
  </si>
  <si>
    <t xml:space="preserve">Non-targeting  </t>
  </si>
  <si>
    <t>GAGUCAGAUGCAGGGGAAA</t>
  </si>
  <si>
    <t xml:space="preserve">CircTIAM1 </t>
  </si>
  <si>
    <t>hsa_circ_0061406</t>
  </si>
  <si>
    <t>CTCCAGAGCGCATTCTTAGGT</t>
  </si>
  <si>
    <t>TMEM245</t>
  </si>
  <si>
    <t>Incorrect target, ZNF763</t>
  </si>
  <si>
    <t>RT-PCR</t>
  </si>
  <si>
    <t>TTTCTAATCCTAATAGATGCC</t>
  </si>
  <si>
    <t>circMED27/hsa_circ_0006825</t>
  </si>
  <si>
    <t xml:space="preserve">Reverse primer maps to claimed circular RNA [rev complement] </t>
  </si>
  <si>
    <t xml:space="preserve">14nt match from 5' end of primer to circular RNA </t>
  </si>
  <si>
    <t>TAAGGAGGCTTGTGAGTGGG</t>
  </si>
  <si>
    <t>DYRK1A</t>
  </si>
  <si>
    <t>Incorrect target, SNAPC2 (17nt)</t>
  </si>
  <si>
    <t>Matches to intron of gene, T2T CHM13v2.0/hs1</t>
  </si>
  <si>
    <t>ACTTAACAGGGAGGGACAGC</t>
  </si>
  <si>
    <t>Non-targeting (intron of claimed target)</t>
  </si>
  <si>
    <t>CAACGTAGCAATCTCCAGCC</t>
  </si>
  <si>
    <t>ZMYND11</t>
  </si>
  <si>
    <t>TTTGCGAAATACTAGCGGGC</t>
  </si>
  <si>
    <t>GATTATTCCTCTGCCTACGG</t>
  </si>
  <si>
    <t>LMO3</t>
  </si>
  <si>
    <t xml:space="preserve"> qRT-PCR</t>
  </si>
  <si>
    <t>TCGATGGGTCCTCAGAAAGC</t>
  </si>
  <si>
    <t>hsa_circ_0046049</t>
  </si>
  <si>
    <t>Incorrect target, duplication between forward and reverse primer</t>
  </si>
  <si>
    <t>Only included one of duplicate primer</t>
  </si>
  <si>
    <t>ATTCGATCTTAGCAAAGCAAT</t>
  </si>
  <si>
    <t>has_0001020/hsa_circ_0001020</t>
  </si>
  <si>
    <t>5/16nt split, 17nt linear match with 1nt from 5' end of primer according to BLAST + 16nt at 3' end</t>
  </si>
  <si>
    <t>ACCCCCTGAAGATTCGATCTT</t>
  </si>
  <si>
    <t>16/5nt split, with 18nt linear match [16nt on 5' end + 2nt on 3' end] according to BLAST</t>
  </si>
  <si>
    <t>ACACAGGCTGACCGATTTCT</t>
  </si>
  <si>
    <t>miR-29c-3p</t>
  </si>
  <si>
    <t>Incorrect target, miR39C (as forward primer) in 20nt homology</t>
  </si>
  <si>
    <t>qPCR</t>
  </si>
  <si>
    <t>CACCGCTCCAGACAATGAAACATCCCGAAGGATGTTTCATTGTCTGGAGC</t>
  </si>
  <si>
    <t xml:space="preserve">circCSPP1/hsa_circ_0001806 </t>
  </si>
  <si>
    <t>21nt match across linear fragment, common to circRNA and linear</t>
  </si>
  <si>
    <t>AAAAGCTCCAGACAATGAAACATCCTTCGGGATGTTTCATTGTCTGGAGC</t>
  </si>
  <si>
    <t>CACCGCTAATCAAGATACCTGTAGTCGAAACTACAGGTATCTTGATTAGC</t>
  </si>
  <si>
    <t>AAAAGCTAATCAAGATACCTGTAGTTTCGACTACAGGTATCTTGATTAGC</t>
  </si>
  <si>
    <t>CTTTTTTAGCATCTTGTTCTCATAATGTCTTTCAGCACAA</t>
  </si>
  <si>
    <t>circPTEN1</t>
  </si>
  <si>
    <t>hsa_circ_0002232</t>
  </si>
  <si>
    <t>No BSJ match, 6nt BSJ on one side [CTTTTT], and linear match in middle</t>
  </si>
  <si>
    <t>TAAGGACCAGAGACAAAAAGCCACAGGCTCCCAGACATGA</t>
  </si>
  <si>
    <t>Negative control</t>
  </si>
  <si>
    <t>Negative Control</t>
  </si>
  <si>
    <t>Invalid control, PTEN [20nt]</t>
  </si>
  <si>
    <t>AGGACCAGAGACAAAAAGCCACAGGCTCCCAGACATGA</t>
  </si>
  <si>
    <t>Invalid control, PTEN [22nt]</t>
  </si>
  <si>
    <t xml:space="preserve">TTCACACCCTCCCATCCTTC </t>
  </si>
  <si>
    <t xml:space="preserve">ZEB1 </t>
  </si>
  <si>
    <t>Incorrect target, RPH3AL [19nt]</t>
  </si>
  <si>
    <t>Intron of claimed target,chr10:31,394,791-31,394,810, GRCh38/hg38</t>
  </si>
  <si>
    <t xml:space="preserve">GGAGACCTCTTGCCTGACTT </t>
  </si>
  <si>
    <t>Incorrect target, ST3GAL1-DT (17nt)</t>
  </si>
  <si>
    <t>Intron of claimed target,chr10:31,394,564-31,394,583, GRCh38/hg38</t>
  </si>
  <si>
    <t xml:space="preserve">TAGTGGGAAGCCAGTGGAAG </t>
  </si>
  <si>
    <t xml:space="preserve">eIF4A3 </t>
  </si>
  <si>
    <t>Incorrect target, TNFRSF21 [18nt]</t>
  </si>
  <si>
    <t>Intron of claimed target, chr17:80,146,046-80,146,065, GRCh38/hg38</t>
  </si>
  <si>
    <t xml:space="preserve">AGGCAGCACAATCCTCTCTT </t>
  </si>
  <si>
    <t>Intron of claimed target, chr17:80,145,893-80,145,912, GRCh38/hg38</t>
  </si>
  <si>
    <t>GGACCCGATGCGGTTAGAG</t>
  </si>
  <si>
    <t>VEGF</t>
  </si>
  <si>
    <t>Incorrect target, PIK3CA</t>
  </si>
  <si>
    <t>ATCAAGTGGATGCCCCACAG</t>
  </si>
  <si>
    <t>GACTGATGTTGCTGACAGCCACTGC</t>
  </si>
  <si>
    <t>IL-6</t>
  </si>
  <si>
    <t>Other species, Rattus Rattus, Rattus novegicus</t>
  </si>
  <si>
    <t>TAGCCACTGCTTCTGTGACTCTAACT</t>
  </si>
  <si>
    <t>AGTGCAGGGTCCGAGGTATT</t>
  </si>
  <si>
    <t>hsa-miR-558</t>
  </si>
  <si>
    <t>TCTAGCGTGTATCACATTTCAC</t>
  </si>
  <si>
    <t>TREM1</t>
  </si>
  <si>
    <t>Reverse primer</t>
  </si>
  <si>
    <t>AATTCACCAAAGGGAAGCACT</t>
  </si>
  <si>
    <t>miR-527</t>
  </si>
  <si>
    <t>Incorrect target, functions as forward primer for miR</t>
  </si>
  <si>
    <t>CCCAAGCTTGGGCGGCCCCCTGGCCGGCCGAG</t>
  </si>
  <si>
    <t>CAMSAP1 promoter (-1450 bp~-851bp)</t>
  </si>
  <si>
    <t>Used in luciferase experiments</t>
  </si>
  <si>
    <t>AUUGGAACGAUACAGAGAAGA</t>
  </si>
  <si>
    <t>miR-339-5p mimics negative control</t>
  </si>
  <si>
    <t>Invalid control, U6</t>
  </si>
  <si>
    <t>Control Reagent</t>
  </si>
  <si>
    <t>GCAATCCTGAGGAAGAGGATGTGGA</t>
  </si>
  <si>
    <t>miR-496</t>
  </si>
  <si>
    <t>Forward primer</t>
  </si>
  <si>
    <t>Incorrect target, CTNNB1</t>
  </si>
  <si>
    <t>AAAGCAAATCATCGGACGACC</t>
  </si>
  <si>
    <t>U6</t>
  </si>
  <si>
    <t>Incorrect target, LSM6</t>
  </si>
  <si>
    <t>CCAGTGCAGGGTCCGAGGT</t>
  </si>
  <si>
    <t>miR-144-3p</t>
  </si>
  <si>
    <t>CTCAACTGGTGTCGTGGA</t>
  </si>
  <si>
    <t>miR-1277-5p</t>
  </si>
  <si>
    <t>TGCGTGTCGTGGAGTC</t>
  </si>
  <si>
    <t>miR-339-5p</t>
  </si>
  <si>
    <t>CTCTACAGCTATATTGCCAGCCAC</t>
  </si>
  <si>
    <t xml:space="preserve">miR-3611 </t>
  </si>
  <si>
    <t>GAACATGTCTGCGTATCTC</t>
  </si>
  <si>
    <t xml:space="preserve">miR-4661-5p </t>
  </si>
  <si>
    <t>GGTCGGCTTTCAGTCGGATGTT</t>
  </si>
  <si>
    <t xml:space="preserve">miR-532-5p </t>
  </si>
  <si>
    <t>Shows match to MIR30A</t>
  </si>
  <si>
    <t xml:space="preserve">TGTGTCCAAGTCCCAGCCAGAG </t>
  </si>
  <si>
    <t xml:space="preserve">miR-589-5p  </t>
  </si>
  <si>
    <t>5nt at end of primer show match to 2nt away from 3' end of miR [CAGAG]</t>
  </si>
  <si>
    <t>miR-942-5p</t>
  </si>
  <si>
    <t>GGGGTCGTTGATGGCAACA</t>
  </si>
  <si>
    <t>18/19 match to GAPDH, true in other species (Parapristipoma trilineatum, Rattus norvegicus)</t>
  </si>
  <si>
    <t>ACCGTCGTCGCCTCCCCGTC</t>
  </si>
  <si>
    <t>miR-1913</t>
  </si>
  <si>
    <t>GACTGACATAAATGGGAGCAG</t>
  </si>
  <si>
    <t>4nt at end of primer reverse complement to 2nt off 3' end of mature miR, GS notes sequence to be used as reverse PCR for miR-1913 [n=1] [GCAG]</t>
  </si>
  <si>
    <t>TCTGAGCTGCGAGTCATT</t>
  </si>
  <si>
    <t xml:space="preserve">CGAGGTCAGCGTGATTTCATGG </t>
  </si>
  <si>
    <t>miR-651-5p</t>
  </si>
  <si>
    <t>GGCCGCGTTGCAGTGAGCCGAG</t>
  </si>
  <si>
    <t>miR-766-5p</t>
  </si>
  <si>
    <t>Incorrect target, LINC02137 [17nt]</t>
  </si>
  <si>
    <t>GS search shows numerous papers calling this a miR-766-5p reverse paper</t>
  </si>
  <si>
    <t>TCGAGTACTTGAGATGGAGTTTT</t>
  </si>
  <si>
    <t>Incorrect target, MDM4</t>
  </si>
  <si>
    <t>CCAAGAGAAAGATGGACCCTG</t>
  </si>
  <si>
    <t>GAPDH</t>
  </si>
  <si>
    <t xml:space="preserve">Shows match to viral genome in SGT, paper studies viral infected cells, but also examines or claims to use PCR to assess infected 293-T cells [other primers all found matches in human cells] </t>
  </si>
  <si>
    <t>CCCTGTACCAGGCCCATTTC</t>
  </si>
  <si>
    <t>Hsa_circ_0007967</t>
  </si>
  <si>
    <t>TGGGACTGCAGCTGGAACA</t>
  </si>
  <si>
    <t>ACTGCAGGGTCCGAGGTATT</t>
  </si>
  <si>
    <t>miR-411-5p</t>
  </si>
  <si>
    <t>TGACTGAAAGGACCTACT</t>
  </si>
  <si>
    <t>circSTAG1 [hsa_circ_0003626]</t>
  </si>
  <si>
    <t>Original sequence was declared to be in 3-5' order</t>
  </si>
  <si>
    <t>Incorrect target, BNC2 (pred, 17th OCT, 15nt)</t>
  </si>
  <si>
    <t>Non-targeting (true in Rattus rattus),  paper did use reagents targeting mouse genes</t>
  </si>
  <si>
    <t>ACAAAGAAGTTCAAGCGA</t>
  </si>
  <si>
    <t>Non-targeting (true in Marmota Monax), paper did use reagents targeting mouse genes</t>
  </si>
  <si>
    <t>TTUCCGUUAGGACGUAACGUG</t>
  </si>
  <si>
    <t>Non-targeting  (directionality)</t>
  </si>
  <si>
    <t>TRUE when proposed directionality is ignored, treated provided sequence as 5'-3' orientation</t>
  </si>
  <si>
    <t>TTUUUCCGUUAGGACGUAACG</t>
  </si>
  <si>
    <t>TTCGUUACGUCCUAACGGAAA</t>
  </si>
  <si>
    <t>TTCACGUUACGUCCUAACGGA</t>
  </si>
  <si>
    <t>TTUGGAGUUUCCGUUAGGACG</t>
  </si>
  <si>
    <t>Incorrect target, non-discriminative [18nt to host gene, 15/4 over BSJ]</t>
  </si>
  <si>
    <t>TTCGUCCUAACGGAAACUCCA</t>
  </si>
  <si>
    <t>Incorrect target, non-discriminative [17nt to host gene, 4/15nt over BSJ]</t>
  </si>
  <si>
    <t>GGAATGTGCAGGACGGCAA</t>
  </si>
  <si>
    <t>LRP5</t>
  </si>
  <si>
    <t>AGGGACTTGACTGTTTTGACG</t>
  </si>
  <si>
    <t>β-catenin</t>
  </si>
  <si>
    <t>CCCATAGAGTCCGGGGTCA</t>
  </si>
  <si>
    <t>Alp</t>
  </si>
  <si>
    <t>CGAAATTGGTCACGTTGTGCT</t>
  </si>
  <si>
    <t>TGTGACAGCTTAGTCCTGAGG</t>
  </si>
  <si>
    <t>STAG1</t>
  </si>
  <si>
    <t>CATTAGAGGGAAAACTGCCCAA</t>
  </si>
  <si>
    <t>GCTCAACTACTAGGCGGGTT</t>
  </si>
  <si>
    <t>HuR</t>
  </si>
  <si>
    <t>CCAACGCAAATAGGCCAAACT</t>
  </si>
  <si>
    <t>CTGGATGCCTCCTAGAGCGA</t>
  </si>
  <si>
    <t>TTCAGGGCAGACAAACGTATTT</t>
  </si>
  <si>
    <t>LRP6</t>
  </si>
  <si>
    <t>CGATGCTAACATCAACCTCCG</t>
  </si>
  <si>
    <t>TCGTCGTAGTTTGACACATCTAC</t>
  </si>
  <si>
    <t>CGGTTATCCCGCTCCTCAC</t>
  </si>
  <si>
    <t>Ocn</t>
  </si>
  <si>
    <t>GAAACACAGGTTCGTCCTCCC</t>
  </si>
  <si>
    <t>CTCAGCAAGCTCAGTTACCTC</t>
  </si>
  <si>
    <t>Opn</t>
  </si>
  <si>
    <t>TAGATTCTTCAAAGCGTCTGGAC</t>
  </si>
  <si>
    <t>AGTCTAGGTGCTGCCTGTGT</t>
  </si>
  <si>
    <t>Non-targeting (true in other species, panthera pardus),  paper did use reagents targeting mouse genes</t>
  </si>
  <si>
    <t>GAGGACGCTGAAGTTGTCGTT</t>
  </si>
  <si>
    <t>Non-targeting (true in other species, mus musculus),  paper did use reagents targeting mouse genes</t>
  </si>
  <si>
    <t>TTCCAAACCGAAACACUGGUA</t>
  </si>
  <si>
    <t>TTAACUACUAGGCGGGUUUGG</t>
  </si>
  <si>
    <t>TTUUUGCCGGGUUUGUAGACG</t>
  </si>
  <si>
    <t>TTUACCAGUGUUUCGGUUUGG</t>
  </si>
  <si>
    <t>TTCCAAACCCGCCUAGUAGUU</t>
  </si>
  <si>
    <t>TTCGUCUACAAACCCGGCAAA</t>
  </si>
  <si>
    <t>AAAGAGGATGAGTTAGATGAA</t>
  </si>
  <si>
    <t>Circ-MTCL1</t>
  </si>
  <si>
    <t>hsa-circ-0000825</t>
  </si>
  <si>
    <t>17nt match according to BLAST [15nt of 3' end of seq + 2nt from 5' end across BSJ ] + 6/15nt match over BSJ</t>
  </si>
  <si>
    <t>TCTCTGACTTTCTCCTACTCAATCTACT</t>
  </si>
  <si>
    <t>hsa-circ-0000825, antisense probe</t>
  </si>
  <si>
    <t>TCACCTAGGCCTGACAGAGT</t>
  </si>
  <si>
    <t>SRSF1</t>
  </si>
  <si>
    <t>Incorrect target, SAFB</t>
  </si>
  <si>
    <t xml:space="preserve">Used as reverse primer to target SAFB [studied in paper, right below SRSF1 primer] </t>
  </si>
  <si>
    <t>CCGGTATTTCCTCTTCAACTTGGCTCTCGAGAGCCAAGTTGAAGAGGAAATATTTTTG</t>
  </si>
  <si>
    <t>circVAMP3</t>
  </si>
  <si>
    <t>hsa_circ_0006354</t>
  </si>
  <si>
    <t>TTACCTGGCAGGGGAGATA</t>
  </si>
  <si>
    <t>Incorrect target, U1</t>
  </si>
  <si>
    <t>ACTACCACAAATTATGCAGT</t>
  </si>
  <si>
    <t>CGCTTCGGCAGCACATATAC</t>
  </si>
  <si>
    <t>U1</t>
  </si>
  <si>
    <t>Incorrect target, U6</t>
  </si>
  <si>
    <t>TTCACGAATTTGCGTGTCAT</t>
  </si>
  <si>
    <t>CCGGCCCACATGGTAATGTCCTAGTCTCGAGACTAGGACATTACCATGTGGGTTTTTG</t>
  </si>
  <si>
    <t>c-Abl</t>
  </si>
  <si>
    <t>CCGGTCATCGGTGGTGGACATAATGCTCGAGCATTATGTCCACCACCGATGATTTTTG</t>
  </si>
  <si>
    <t>JAK2</t>
  </si>
  <si>
    <t>CCGGCCATGTGTGACATTGAAGAGGCTCGAGCCTCTTCAATGTCACACATGGTTTTTG</t>
  </si>
  <si>
    <t>FGFR1</t>
  </si>
  <si>
    <t>CTCAACTGGTGTCGTGGAGTCGGCAATTCAGTTGAGCGAGACAA</t>
  </si>
  <si>
    <t>miR-25-3p</t>
  </si>
  <si>
    <t>4nt at end of primer maps in middle of miR sequence, no 3' end match</t>
  </si>
  <si>
    <t>TAACAACAGACACCAGTGCTCG</t>
  </si>
  <si>
    <t>circRNA_100395/has_circ_0015278 [KLHL20]</t>
  </si>
  <si>
    <t>chr1:173726114-173744981</t>
  </si>
  <si>
    <t>Incorrect target, hsa_circ_0017103 [chr1:236176710-236201553] [NID1]</t>
  </si>
  <si>
    <t>TGTTCTCAAAGACAATGGGGAC</t>
  </si>
  <si>
    <t>CAGTGCGTGTCGTGGAGT</t>
  </si>
  <si>
    <t>miR-135b-3p</t>
  </si>
  <si>
    <t>CCGATAGCACAATGCTTGCC</t>
  </si>
  <si>
    <t>CircNUP214</t>
  </si>
  <si>
    <t>hsa_circ_0089172</t>
  </si>
  <si>
    <t>ATGGCTGTAGAAGGGGTTGC</t>
  </si>
  <si>
    <t>3nt away from the BSJ</t>
  </si>
  <si>
    <t>GCAGGGTCCGAGGTATTC</t>
  </si>
  <si>
    <t>miR-125a-3p</t>
  </si>
  <si>
    <t>GAGTGTGGAGACCATCAAGGA</t>
  </si>
  <si>
    <t>B-actin</t>
  </si>
  <si>
    <t>Incorrect target, IFNG</t>
  </si>
  <si>
    <t>TGTATTGCTTTGCGTTGGAC</t>
  </si>
  <si>
    <t>GGAAGTGAGCGGCATCAAGGAG</t>
  </si>
  <si>
    <t>Lamin B1</t>
  </si>
  <si>
    <t>Other species, Xenopus tropicalis, Xenopus laevis</t>
  </si>
  <si>
    <t>ACTGACCTGGCACGGAGATCC</t>
  </si>
  <si>
    <t>AGCCTTCTGAACCAACAGTCC</t>
  </si>
  <si>
    <t xml:space="preserve"> circMETTL3</t>
  </si>
  <si>
    <t>Cannot trace specific ID, match in circPRIMER indicates convergence</t>
  </si>
  <si>
    <t>CCGACCTCGAGAGCGAAAT</t>
  </si>
  <si>
    <t>ATTGCGTGTCGTGGAGTCG</t>
  </si>
  <si>
    <t xml:space="preserve">miR-107 </t>
  </si>
  <si>
    <t>GTGACAGCAGAGTCCCATGA</t>
  </si>
  <si>
    <t>PER3</t>
  </si>
  <si>
    <t>Other species,  Mus Pahari, Arvicanthis niloticus, mus musculus</t>
  </si>
  <si>
    <t>CACTGCCATCTCGAGTTCAA</t>
  </si>
  <si>
    <t>Other species, mus musculus</t>
  </si>
  <si>
    <t>ATTTTCTGGCTCCCTCGACT</t>
  </si>
  <si>
    <t>circASAP1</t>
  </si>
  <si>
    <t>hsa_circ_0008934</t>
  </si>
  <si>
    <t>Incorrect target, hsa_circ_0112642 [RYR2]</t>
  </si>
  <si>
    <t>Study also examines hsa_circ_0112642 [RYR2] and provided reagents are duplicates</t>
  </si>
  <si>
    <t>TGTCCCCATCTTATGTGGCT</t>
  </si>
  <si>
    <t>CCTTCAGGCACATGACACATC</t>
  </si>
  <si>
    <t>circAKAP13</t>
  </si>
  <si>
    <t>hsa_circ_0036646 supplementary file, hsa_circ_0104801 in main text</t>
  </si>
  <si>
    <t>Probe (DIG)</t>
  </si>
  <si>
    <t>also sequence incorrectly claimed to be used as forward primer for circAKAP13-1 (hsa_circ_0036646),</t>
  </si>
  <si>
    <t>GGATCCTAATACGACTCACTATAGGTCTCAGTCAGATTAGCACTGGT</t>
  </si>
  <si>
    <t>hsa_circ_0104801 in text</t>
  </si>
  <si>
    <t>Probe (NB)</t>
  </si>
  <si>
    <t>Inconsistent match to reverse complement of hsa_circ_0104801 [22nt linear fragment 32nt from BSJ end] + 5nt match in middle of sequence</t>
  </si>
  <si>
    <t>circAKAP13-1 (hsa_circ_0036646) according to supplementary</t>
  </si>
  <si>
    <t xml:space="preserve">In main text,  hsa_circ_0104801 </t>
  </si>
  <si>
    <t>Incorrect target, wrong circular RNA variant isoform [hsa_circ_0036644/48]</t>
  </si>
  <si>
    <t>TCTCAGTCAGATTAGCACTGGT</t>
  </si>
  <si>
    <t>circAKAP13-1 (hsa_circ_0036646)  according to supplementary</t>
  </si>
  <si>
    <t>AGGGTTCCATTGTGTCGGAT</t>
  </si>
  <si>
    <t>hsa_circ_0104801 in text, no match to other variant studied [hsa_circ_0036646]</t>
  </si>
  <si>
    <t>Non-targeting (AKAP13 intron 14)</t>
  </si>
  <si>
    <t>FWD primer claimed to target, hsa_circ_0036646</t>
  </si>
  <si>
    <t>TGAGGCACAGAGAGGTTTGG</t>
  </si>
  <si>
    <t>AKAP13-Ex17</t>
  </si>
  <si>
    <t>Northern Blot experiments</t>
  </si>
  <si>
    <t>Non-targeting (AKAP13 Intron 19)</t>
  </si>
  <si>
    <t>GTTCTACTACCAGACTACCAGCA</t>
  </si>
  <si>
    <t>AKAP13-Ex16</t>
  </si>
  <si>
    <t>GAUCGUGGCUUGCAUUAA[dT][dT]</t>
  </si>
  <si>
    <t>ADAR2</t>
  </si>
  <si>
    <t>GAA AGU GUG CCC UGG UAU G</t>
  </si>
  <si>
    <t>circ-INSR</t>
  </si>
  <si>
    <t>hsa_circ_0000885</t>
  </si>
  <si>
    <t xml:space="preserve">Incorrect target, INPP4B </t>
  </si>
  <si>
    <t>BSJ: 9nt over BSJ [5/4nt split]</t>
  </si>
  <si>
    <t>GUC AUU GUC AGA AAG UGU G</t>
  </si>
  <si>
    <t>Non-targeting (insufficient BSJ match)</t>
  </si>
  <si>
    <t xml:space="preserve">BSJ: 11nt over BSJ [7/4nt split] </t>
  </si>
  <si>
    <t>GCCCTAGACGAACTGGGTC</t>
  </si>
  <si>
    <t>Vimentin</t>
  </si>
  <si>
    <t>[chr10:17,228,241-17,237,593(GRCh38/hg38)</t>
  </si>
  <si>
    <t>Incorrect target, VMAC</t>
  </si>
  <si>
    <t>Matched target is related to gene but not same, diff chromosome [chr19:5,904,872-5,910,853 (GRCh38/hg38)]</t>
  </si>
  <si>
    <t>GGCTGCAACTGCCTAATGAG</t>
  </si>
  <si>
    <t>CTCAACTGGTGTCGTGGAGTCGGCAATTCAGTTGAGAAGACGGG</t>
  </si>
  <si>
    <t>hsa-miR-30e-3p-</t>
  </si>
  <si>
    <t>UAACGGGAAGUACAACUGG</t>
  </si>
  <si>
    <t>PEBP1</t>
  </si>
  <si>
    <t>GTTGTTCAGATAAAGACACAAUU</t>
  </si>
  <si>
    <t>ROCK1</t>
  </si>
  <si>
    <t>TTGTGTCTTTATCTGAACAACUU</t>
  </si>
  <si>
    <t>GGTTGTTCAGATAAAGACACAUU</t>
  </si>
  <si>
    <t>TGTGTCTTTATCTGAACAACCUU</t>
  </si>
  <si>
    <t>ACAACCTTAAGCAGACAGTGATG</t>
  </si>
  <si>
    <t>hsa_circ_0058195</t>
  </si>
  <si>
    <t>Incorrect target, DSE [15nt]</t>
  </si>
  <si>
    <t>Maps to mmu_circ_0008937, studied mouse circRNA in paper, reverse primer maps to claimed circular RNA</t>
  </si>
  <si>
    <t>TTCATGCTTCTGTT</t>
  </si>
  <si>
    <t>BACH1</t>
  </si>
  <si>
    <t>14nt sequence</t>
  </si>
  <si>
    <t>Incorrect target, SLC9B2</t>
  </si>
  <si>
    <t>miR-219a-2-3p</t>
  </si>
  <si>
    <t xml:space="preserve">4nt reverse complement at 5' end one nt away [3' end of primer] </t>
  </si>
  <si>
    <t>TGTGGGCATCAATGGATTTGG</t>
  </si>
  <si>
    <t>Incorrect target, GAPDHS</t>
  </si>
  <si>
    <t>ACACCATGTATTCCGGGTCAAT</t>
  </si>
  <si>
    <t>AGCCTACTGGACTGTGACGAAGAC</t>
  </si>
  <si>
    <t>STC1</t>
  </si>
  <si>
    <t>TRUE in other species, Bos indicus, Odocoileus virginianus</t>
  </si>
  <si>
    <t>CTCATTGGCACGCCTCCTGTTG</t>
  </si>
  <si>
    <t>ATCCAGTGCAGGGTCCGAGG</t>
  </si>
  <si>
    <t>hsa-miR-6820-3p</t>
  </si>
  <si>
    <t>miR-877-5p</t>
  </si>
  <si>
    <t>GCCATTCTTATAGTTGTAAGCTTAG</t>
  </si>
  <si>
    <t>hsa_circ_0000098</t>
  </si>
  <si>
    <t>20nt + 5nt across BSJ</t>
  </si>
  <si>
    <t>GGACCTGACCTGCCGTCTAG</t>
  </si>
  <si>
    <t>18S</t>
  </si>
  <si>
    <t>Incorrect target, GAPDH</t>
  </si>
  <si>
    <t>GTAGCCCCAGGATGCCCTTGA</t>
  </si>
  <si>
    <t>GCUCAGCUGGGCUUGAGGCCUGA</t>
  </si>
  <si>
    <t>circPVT1</t>
  </si>
  <si>
    <t>The study claims this to be hsa_circ_0001821, but one side of BSJ claimed in figure [CATCGATG] does not match to sequence</t>
  </si>
  <si>
    <t>17/6nt split</t>
  </si>
  <si>
    <t>UCAGGCCUCAAGCCCAGCUGAGC</t>
  </si>
  <si>
    <t>6/17nt split</t>
  </si>
  <si>
    <t>GCTGCGAAGTGGAAACCATC</t>
  </si>
  <si>
    <t xml:space="preserve">Cyclin 2D </t>
  </si>
  <si>
    <t xml:space="preserve">The paper mentions cyclin D2 </t>
  </si>
  <si>
    <t>Incorrect target, CCND1</t>
  </si>
  <si>
    <t>CCTCCTTCTGCACACATTTGAA</t>
  </si>
  <si>
    <t>UACAGGCAACUCAAAUUUUUUTT</t>
  </si>
  <si>
    <t xml:space="preserve">hsa_circ_0003823 </t>
  </si>
  <si>
    <t>18nt to host gene according to BLAST [16nt on 3' end + 2nt over 5' end BSJ] + 5-16nt split over BSJ</t>
  </si>
  <si>
    <t>AAAAAAUUUGAGUUGCCUGUATT</t>
  </si>
  <si>
    <t>18nt to host gene according to BLAST [16nt on 5' end + 2nt over 3' end BSJ], 16-5nt split over BSJ</t>
  </si>
  <si>
    <t>ACATACTGCACGGCCTTGGC</t>
  </si>
  <si>
    <t xml:space="preserve">introns on both sides of exon 2 of BNC2 </t>
  </si>
  <si>
    <t>Incorrect target, exon 4 of lBNC2 [GRCh38/hg38]</t>
  </si>
  <si>
    <t>ACTCTGCGGGACTATGTCCG</t>
  </si>
  <si>
    <t xml:space="preserve">introns on both sides of exon 2 of lBNC2 </t>
  </si>
  <si>
    <t xml:space="preserve">TCTACACGGCCTGCCAAATC </t>
  </si>
  <si>
    <t>Intron 1 of BNC2</t>
  </si>
  <si>
    <t>primer pair b (intron 1) for DHX9 RIP assay</t>
  </si>
  <si>
    <t>Incorrect target, Intron 5 of BNC2</t>
  </si>
  <si>
    <t>PCR</t>
  </si>
  <si>
    <t xml:space="preserve">AGGAACAGCGAAGAAGCCAG </t>
  </si>
  <si>
    <t xml:space="preserve">AGGAATGGAAAGCTTGAGGGTT </t>
  </si>
  <si>
    <t>primer pair c (intron 1) for DHX9 RIP assay</t>
  </si>
  <si>
    <t>Incorrect target, Intron 6 of BNC2</t>
  </si>
  <si>
    <t>GRCh38/hg38</t>
  </si>
  <si>
    <t xml:space="preserve">AAAAAGCAAAGCCATGAGCCC </t>
  </si>
  <si>
    <t>AATTCGCAGGAGGCCACAAGCTGTCTTCAAGAGAGACAGCTTGTGGCCTCCTGTTTTTTG</t>
  </si>
  <si>
    <t>circPTPN14</t>
  </si>
  <si>
    <t>hsa_circ_0007015</t>
  </si>
  <si>
    <t>Non-targeting  (insufficient BSJ match)</t>
  </si>
  <si>
    <t>Insufficient BSJ match, 13nt over BSJ [11/2nt split]</t>
  </si>
  <si>
    <t>GATCCAAAAAACAGGAGGCCACAAGCTGTCTCTCTTGAAGACAGCTTGTGGCCTCCTGCG</t>
  </si>
  <si>
    <t>CTCCATCCTGGCGCTGT</t>
  </si>
  <si>
    <t>5’-CCGGGCCTTGCAAGAAGACATACATTTCAAGAGAATGTATGTCTTCTTGCAAGGCTTTTTTGGTACC-3’</t>
  </si>
  <si>
    <t>circLOC101928570</t>
  </si>
  <si>
    <t>Incorrect target, linear target</t>
  </si>
  <si>
    <t>No match to provided BSJ or circRNA transcript</t>
  </si>
  <si>
    <t>5'-CACCGGGATAATGCATTGGGTATAATTCAAGAGATTATACCCAATGCATTATCCCTTTTTTGGTACC-3’</t>
  </si>
  <si>
    <t>TGGCTTGAATAGATTGGGACTA</t>
  </si>
  <si>
    <t>BSJ provided, no specifc circRNA</t>
  </si>
  <si>
    <t>Incorrect target, linear target [22nt]</t>
  </si>
  <si>
    <t>GCCTTGCAAGAAGACATACAT</t>
  </si>
  <si>
    <t>shRNA target</t>
  </si>
  <si>
    <t>Maps away from BSJ, 6nt away from 5' end</t>
  </si>
  <si>
    <t>GGGATAATGCATTGGGTATAA</t>
  </si>
  <si>
    <t>Maps away from BSJ, 45nt away from 5' end</t>
  </si>
  <si>
    <t>Title</t>
  </si>
  <si>
    <t>Disease focus</t>
  </si>
  <si>
    <t>Additional term focus</t>
  </si>
  <si>
    <t>Status</t>
  </si>
  <si>
    <t>PubPeer</t>
  </si>
  <si>
    <t>Open access</t>
  </si>
  <si>
    <t>Impact Factor</t>
  </si>
  <si>
    <t>International collaboration [n=country]</t>
  </si>
  <si>
    <t>Country by first author</t>
  </si>
  <si>
    <t>Hospital affiliation by majority</t>
  </si>
  <si>
    <t>Total Reagent</t>
  </si>
  <si>
    <t>Total targeting reagents</t>
  </si>
  <si>
    <t>Circular RNA Reagent (divergent)</t>
  </si>
  <si>
    <t xml:space="preserve"> other non-coding, RNA reagent [lnc, miR, ribosomal] </t>
  </si>
  <si>
    <t>Protein coding (including promoters etc)</t>
  </si>
  <si>
    <t>Circular RNA Error</t>
  </si>
  <si>
    <t>other ncRNA error</t>
  </si>
  <si>
    <t>Control Error</t>
  </si>
  <si>
    <t>Protein coding Error</t>
  </si>
  <si>
    <t>Total Error</t>
  </si>
  <si>
    <t>Cell line Total</t>
  </si>
  <si>
    <t>Erroneous cell line</t>
  </si>
  <si>
    <t>Contaminated</t>
  </si>
  <si>
    <t xml:space="preserve">Wrongly identified [misclassified or wrong ID by authors] </t>
  </si>
  <si>
    <t xml:space="preserve">BSJ of titular/core circRNA studied [in main figure, supplementary not examined] </t>
  </si>
  <si>
    <t>First Location of circRNA ID/information [translatable]</t>
  </si>
  <si>
    <t>Additional notes</t>
  </si>
  <si>
    <t>Cancer (Non-Small Cell Lung)</t>
  </si>
  <si>
    <t>None</t>
  </si>
  <si>
    <t>Published</t>
  </si>
  <si>
    <t>No comments</t>
  </si>
  <si>
    <t>Taiwan</t>
  </si>
  <si>
    <t>Department of Medical Research, Taipei Veterans General Hospital, Taipei</t>
  </si>
  <si>
    <t>Mentioned as C190, circBASE ID defined</t>
  </si>
  <si>
    <t>BSJ in figure [More than 16nt on either side, difficult to count]</t>
  </si>
  <si>
    <t>Abstract</t>
  </si>
  <si>
    <t xml:space="preserve">Brain ischemia/reperfusion </t>
  </si>
  <si>
    <t>he First Affiliated Hospital, &amp; Clinical Neuroscience Institute of Jinan University, 613 West Huangpu Ave, Guangzhou 510632, China; Affiliated Hospital of Guangdong Medical University, 57 South Renmin Ave, Zhanjiang</t>
  </si>
  <si>
    <t>Mentioned as circGENE, main circRNA defined in circBASE ID</t>
  </si>
  <si>
    <t>No BSJ disclosed</t>
  </si>
  <si>
    <t>Results</t>
  </si>
  <si>
    <t>Cancer (glioma)</t>
  </si>
  <si>
    <t>Axis</t>
  </si>
  <si>
    <t>Molecular Therapy, Nucleic Acids</t>
  </si>
  <si>
    <t>Institute of Neuroscience and the Second Affiliated Hospital of Guangzhou Medical University, 250 Chang-gang East Road, Guangzhou 510260</t>
  </si>
  <si>
    <t>Mentioned in circBASE ID/circRNA_XXXX</t>
  </si>
  <si>
    <t>BSJ disclosed in figure (More than 5 on either side, atleast 17nt over BSJ)</t>
  </si>
  <si>
    <t>Results [circRNA_XXX throughout]</t>
  </si>
  <si>
    <t>Included one cell line whose origin is unknown</t>
  </si>
  <si>
    <t>aortic aneurysm</t>
  </si>
  <si>
    <t>State Key Laboratory of Organ Failure Research, Nanfang Hospital, Southern Medical University, Guangzhou</t>
  </si>
  <si>
    <t xml:space="preserve">Mentioned as circGene, Main circRNA defined in circBASE ID </t>
  </si>
  <si>
    <t>Supplementary File</t>
  </si>
  <si>
    <t>Cancer (astrocytoma)</t>
  </si>
  <si>
    <t>Xiangya Hospital, Central South University, Changsha, Hunan 410008</t>
  </si>
  <si>
    <t>Mentioned in circBASE ID throughout paper</t>
  </si>
  <si>
    <t>Throughout, introduction/abstract</t>
  </si>
  <si>
    <t>Cancer (Pancreatic)</t>
  </si>
  <si>
    <t>Yes/No [HK-China]</t>
  </si>
  <si>
    <t>Hong Kong</t>
  </si>
  <si>
    <t xml:space="preserve">No </t>
  </si>
  <si>
    <t>BSJ disclosed in supplementary figure (More than 5nt on either side, less than 17nt)</t>
  </si>
  <si>
    <t>Introduction</t>
  </si>
  <si>
    <t>Cancer (Breast)</t>
  </si>
  <si>
    <t>Sponge</t>
  </si>
  <si>
    <t>he Fourth Affiliated Hospital of Hebei Medical University, Shijiazhuang, Hebei, 050017</t>
  </si>
  <si>
    <t>Mentioned in circGENE, defined in circBASE ID</t>
  </si>
  <si>
    <t>BSJ disclosed in figure (full sequence, more than 17nt on BSJ)</t>
  </si>
  <si>
    <t>Cancer (Prostate)</t>
  </si>
  <si>
    <t>Nanfang Hospital, Southern Medical University, Guangzhou, 510515</t>
  </si>
  <si>
    <t>Throughout, Title</t>
  </si>
  <si>
    <t xml:space="preserve">General (non-specific) </t>
  </si>
  <si>
    <t>Mentioned as circGENE, CDR1as [no specific ID provided, no BSJ provided]</t>
  </si>
  <si>
    <t>Cancer (Hepatocellular Carcinoma)</t>
  </si>
  <si>
    <t>Cell Death &amp; Disease</t>
  </si>
  <si>
    <t>the First Affiliated Hospital, College of Medicine, Zhejiang University, Hangzhou, Zhejiang</t>
  </si>
  <si>
    <t>Mentioned in circBASE ID</t>
  </si>
  <si>
    <t>Title throughout</t>
  </si>
  <si>
    <t>Cancer (papillary thyroid)</t>
  </si>
  <si>
    <t>Cell Death Discovery</t>
  </si>
  <si>
    <t>Institute of Micro-Invasive Surgery of Zhejiang University, Sir Run Run Shaw Hospital, Medical School, Zhejiang University, Hangzhou</t>
  </si>
  <si>
    <t>Lenvatinib Resistance</t>
  </si>
  <si>
    <t>Use of retracted citation + query on results [inconsistency between claims and results/method] (October 2023)</t>
  </si>
  <si>
    <t>Zhongshan Hospital, Fudan University, Shanghai 200032, China.</t>
  </si>
  <si>
    <t>MERS-CoV</t>
  </si>
  <si>
    <t xml:space="preserve">Emerging Microbes &amp; Infections </t>
  </si>
  <si>
    <t>abstract, throughout</t>
  </si>
  <si>
    <t>Cancer (gastric)</t>
  </si>
  <si>
    <t>Image concerns (Jan 2024) + Questionable cell lines (Jan 2024) [identified by present]</t>
  </si>
  <si>
    <t>the First Affiliated Hospital of Nanjing Medical University, Nanjing</t>
  </si>
  <si>
    <t>Mentioned as circGENE, ID provided as circ_XXX + BSJ provided to ID on via circPRIMEr manually</t>
  </si>
  <si>
    <t>BSJ disclosed in figure (5nt on either side)</t>
  </si>
  <si>
    <t>Deep vein thrombosis</t>
  </si>
  <si>
    <t xml:space="preserve">The First Affiliated Hospital of Kunming Medical University, No. 295 Xichang Road, Kunming 650032, Yunnan, </t>
  </si>
  <si>
    <t>Cancer (colon)</t>
  </si>
  <si>
    <t>Image concerns, April 2024</t>
  </si>
  <si>
    <t>The First Affiliated Hospital of Soochow University, Suzhou, China</t>
  </si>
  <si>
    <t>Mentioned as circGENE, defined by circBASE ID</t>
  </si>
  <si>
    <t>BSJ disclosed in figure (More than 5 on either side, atleast 17nt over BSJ), but BSJ position is mistmatched with circBASE</t>
  </si>
  <si>
    <t>circPTEN1, a circular RNA generated from PTEN, suppresses cancer progression through inhibition of TGF-β/Smad signaling</t>
  </si>
  <si>
    <t>Cancer (colorectal)</t>
  </si>
  <si>
    <t xml:space="preserve"> Intervertebral disc degeneration (IDD)</t>
  </si>
  <si>
    <t>The Affiliated Hospital of Qingdao University, 266000, Qingdao, Shandong</t>
  </si>
  <si>
    <t>Intervertebral disc degeneration (IVDD)</t>
  </si>
  <si>
    <t>Guangdong Provincial Key Laboratory of Orthopaedics and Traumatology, The First Affiliated Hospital of Sun Yat-sen University, Guangzhou,</t>
  </si>
  <si>
    <t>BSJ in figure [24nt over BSJ provided]</t>
  </si>
  <si>
    <t>Correction (deleting equal contribution statement)</t>
  </si>
  <si>
    <t>Methodological concerns (July, 2024): identical sequence miRs, queries on sequence (microRNA), + Queries on results (unlikely miR target using bioinformatics) - identified in present study</t>
  </si>
  <si>
    <t>The Second Hospital of Nanjing, Nanjing University of Chinese Medicine, Nanjing, 210003</t>
  </si>
  <si>
    <t>Cancer (nasopharyngeal carcinoma)</t>
  </si>
  <si>
    <t>positive feedback loop</t>
  </si>
  <si>
    <t>Hunan Cancer Hospital and the Affiliated Cancer Hospital of Xiangya School of Medicine, Central South University, Changsha</t>
  </si>
  <si>
    <t>Mentioned as circGENE, mentioned circBASE ID</t>
  </si>
  <si>
    <t>Ethics  (tumour volume and timeline) (April, 2023), similar to another article (May 2023)</t>
  </si>
  <si>
    <t>The First Affiliated Hospital of Nanchang University, Yongwai street 17, Nanchang, 330000, China; Jiangxi Institute of Urology, Yongwai street 17, Nanchang, 330000,</t>
  </si>
  <si>
    <t>Mentioned as circ_NUMBER, circBASE ID + genomic location defined in text</t>
  </si>
  <si>
    <t>BSJ in figure [26nt over BSJ]</t>
  </si>
  <si>
    <t>Renal fibrosis</t>
  </si>
  <si>
    <t>The Second Xiangya Hospital, Central South University, Changsha, Hunan,</t>
  </si>
  <si>
    <t>Mentioned in circBASE ID throughout paper [uses ArrayStar]</t>
  </si>
  <si>
    <t xml:space="preserve"> Shenzhen Key Laboratory, Shenzhen University General Hospital, Shenzhen, Guangdong, 518055,</t>
  </si>
  <si>
    <t>Yes [tie-break]</t>
  </si>
  <si>
    <t>Mentioned as circGene, Main circRNA defined in circBASE ID [has not hsa]</t>
  </si>
  <si>
    <t>BSJ in figure [14nt over BSJ]</t>
  </si>
  <si>
    <t xml:space="preserve"> SARS-CoV-2, SARS-CoV, and MERS-CoV </t>
  </si>
  <si>
    <t>Yes [n=2]</t>
  </si>
  <si>
    <t>USA</t>
  </si>
  <si>
    <t>Shenzhen Nanshan People's Hospital, The 6th Affiliated Hospital of Shenzhen University Health Science Center, Shenzhen</t>
  </si>
  <si>
    <t>Mentioned as circGENE, no specific ID provided for human positive control</t>
  </si>
  <si>
    <t>No BSJ disclosed [viral BSJ provided with ID]</t>
  </si>
  <si>
    <t>Jintan Hospital, Jiangsu University, Changzhou, 213200</t>
  </si>
  <si>
    <t>osteoporosis</t>
  </si>
  <si>
    <t xml:space="preserve">Retracted (image concerns) by authors in response to PubPeer (not mentioned in notice) in 24 June, 2024 [intend to submit another revised manuscript] </t>
  </si>
  <si>
    <t>Image concerns (December, 2023)</t>
  </si>
  <si>
    <t>Bone Research</t>
  </si>
  <si>
    <t>The First Affiliated Hospital, Southern University of Science and Technology, Shenzhen,</t>
  </si>
  <si>
    <t>Studied circular RNA defined in circBASE ID</t>
  </si>
  <si>
    <t>BSJ in figure [5nt on either side, less than 17nt]</t>
  </si>
  <si>
    <t>In results</t>
  </si>
  <si>
    <t>Retracted: 24 June 2024</t>
  </si>
  <si>
    <t>Cancer (laryngeal squamous cell carcinoma)</t>
  </si>
  <si>
    <t>the First Affiliated Hospital of China Medical University, Shenyang, 110001</t>
  </si>
  <si>
    <t>Mentioned as circGENE, mentioend circBASE ID as claimed target of FISH probe, provided general information in results which was used to ID circRNA via circBASE, ID provided in supplementary file</t>
  </si>
  <si>
    <t>Method/Results, clearly in supplementary file</t>
  </si>
  <si>
    <t xml:space="preserve">Mentioned as circGENE, no specific ID provided. </t>
  </si>
  <si>
    <t>Cancer (Nasopharyngeal carcinoma)</t>
  </si>
  <si>
    <t xml:space="preserve"> Science China Life Sciences </t>
  </si>
  <si>
    <t xml:space="preserve"> Hunan Cancer Hospital and the Affiliated Cancer Hospital of Xiangya School of Medicine, Central South University, Changsha, 410078</t>
  </si>
  <si>
    <t>Mentioned as circGENE, chromosomal paramters provided to estimate specific ID</t>
  </si>
  <si>
    <t>BSJ disclosed in figure (more than 5 on either side, less than 17nt overall)</t>
  </si>
  <si>
    <t>Israel</t>
  </si>
  <si>
    <t>General circRNA paper, no specific circRNA studied, in supplementary, disclose all library of circRNA sequence but named as circRNA_GENE</t>
  </si>
  <si>
    <t>Cancer (Renal cell)</t>
  </si>
  <si>
    <t xml:space="preserve">Kidney and Urology Center, The Seventh Affiliated Hospital, Sun Yat-sen University, Shenzhen, </t>
  </si>
  <si>
    <t>BSJ disclosed in figure [29nt over BSJ]</t>
  </si>
  <si>
    <t>The First People's Hospital of Kunshan Affiliated with Jiangsu University, Suzhou, Jiangsu</t>
  </si>
  <si>
    <t>Mentioned as circGENE, providec chr position + exon details to map on circBASE manually</t>
  </si>
  <si>
    <t>Cancer (LUAD, human lung adenocarcinoma)</t>
  </si>
  <si>
    <t>Tangdu Hospital of Air Force Military Medical University, Xi'an</t>
  </si>
  <si>
    <t>Rheumatoid Arthritis</t>
  </si>
  <si>
    <t>The Affiliated People's Hospital of Jiangsu University, Zhenjiang Medical School of Nanjing Medical University,</t>
  </si>
  <si>
    <t>Cancer (Colorectal)</t>
  </si>
  <si>
    <t xml:space="preserve">Retraction (image concerns in PubPeer), 7 Feb 2024 [no mention to pubpeer, raised by editor in chief] </t>
  </si>
  <si>
    <t>Image concerns, September 2023</t>
  </si>
  <si>
    <t xml:space="preserve"> Xiangya Hospital, Central South University, 410008, Changsha, Hunan,</t>
  </si>
  <si>
    <t xml:space="preserve">Mentioned as circGENE, no specific ID provided [provided general exon origin + bp size] </t>
  </si>
  <si>
    <t>Heart Failure</t>
  </si>
  <si>
    <t>Methodological concerns, western blot (July, 2022)</t>
  </si>
  <si>
    <t>Basic Research in Cardiology</t>
  </si>
  <si>
    <t>Germany</t>
  </si>
  <si>
    <t>Mentiioned as circGENE, constantly using different ID, one isoform in supplementary and another in main text</t>
  </si>
  <si>
    <t>Supplementary File and Results</t>
  </si>
  <si>
    <t>Still unsure about NB probes</t>
  </si>
  <si>
    <t xml:space="preserve">General (non-specific, cardiotoxicity in cells) </t>
  </si>
  <si>
    <t>Doxorubicin cardiotoxicity</t>
  </si>
  <si>
    <t>Yes [n=3]</t>
  </si>
  <si>
    <t>Insufficient BSJ match</t>
  </si>
  <si>
    <t xml:space="preserve">NA, general mention as circRNA [cGENE in supplementary] </t>
  </si>
  <si>
    <t xml:space="preserve">Kawasaki disease </t>
  </si>
  <si>
    <t>The Second Affiliated Hospital and Yuying Children's Hospital of Wenzhou Medical University, 325027, Wenzhou</t>
  </si>
  <si>
    <t>Mentioned as circ_XXX, the number has the same ID as circBASE ID [circBASE ID disclosed in results figure]</t>
  </si>
  <si>
    <t>ID provided in figure</t>
  </si>
  <si>
    <t>Circular RNA EIF4G3 suppresses gastric cancer progression through inhibition of β-catenin by promoting δ-catenin ubiquitin degradation and upregulating SIK1</t>
  </si>
  <si>
    <t>Affiliated Aoyang Hospital of Jiangsu University, Zhangjiagang, 215600, Jiangsu</t>
  </si>
  <si>
    <t>Abstract/Introduction</t>
  </si>
  <si>
    <t>The First Affiliated Hospital of Soochow University, 178 East Ganjiang Road, Suzhou</t>
  </si>
  <si>
    <t>Mentioned as circRNA-GENE, defined by circBASE ID</t>
  </si>
  <si>
    <t>Queries on data (inconsistent expression across the same cell line), Aug 2022</t>
  </si>
  <si>
    <t>Affiliated Zhongda Hospital of Southeast University, No.87 Dingjiaqiao Road, Nanjing, 210009</t>
  </si>
  <si>
    <t>Mentioned as circGENE, defined by starARRAY ID + main circ defined in circBASE ID</t>
  </si>
  <si>
    <t>Antisense control probe</t>
  </si>
  <si>
    <t>Cancer (osteosarcoma)</t>
  </si>
  <si>
    <t>Experimental &amp; Molecular Medicine</t>
  </si>
  <si>
    <t xml:space="preserve">The First Affiliated Hospital, College of Medicine, Zhejiang University, Zhejiang, 310003, Hangzhou, </t>
  </si>
  <si>
    <t>Traumatic brain injury</t>
  </si>
  <si>
    <t>The First Affiliated Hospital of Chongqing Medical University, Chongqing, 400016</t>
  </si>
  <si>
    <t>Mentioned in circBASE ID throughout paper for human circRNA</t>
  </si>
  <si>
    <t>Methods and throughout</t>
  </si>
  <si>
    <t>Cancer (glioblastoma)</t>
  </si>
  <si>
    <t>the Affiliated Hospital of Guizhou Medical University, Guiyang, Guizhou</t>
  </si>
  <si>
    <t>Cancer (pancreatic ductal adenocarcinoma, PDAC)</t>
  </si>
  <si>
    <t>the Sixth Affiliated Hospital of Harbin Medical University, Harbin, 150086,</t>
  </si>
  <si>
    <t>BSJ disclosed in figure (less than 5nt on either side)</t>
  </si>
  <si>
    <t xml:space="preserve"> Cancer (chronic myeloid leukemia)</t>
  </si>
  <si>
    <t>Mentioned as circGENE, broadly defined in circBASE ID</t>
  </si>
  <si>
    <t>Introduction + Results Figure</t>
  </si>
  <si>
    <t>Doxorubicin Resistance</t>
  </si>
  <si>
    <t>Journal of Experimental &amp; Clinical Cancer Research</t>
  </si>
  <si>
    <t xml:space="preserve"> Affiliated Hospital of Nantong University, Medical School of Nantong University, Nantong, 226001</t>
  </si>
  <si>
    <t>sponge/Axis</t>
  </si>
  <si>
    <t>Affiliated Hospital of Nantong University, #20 Xisi Road, Nantong, 226001, Jiangsu</t>
  </si>
  <si>
    <t>Throughout, introduction</t>
  </si>
  <si>
    <t xml:space="preserve">Sun Yat-Sen Memorial Hospital, Sun Yat-Sen University, Guangzhou 510120, </t>
  </si>
  <si>
    <t>Circular RNA circPVT1 promotes nasopharyngeal carcinoma metastasis via the β-TrCP/c-Myc/SRSF1 positive feedback loop</t>
  </si>
  <si>
    <t>NHC Key Laboratory of Carcinogenesis and Hunan Key Laboratory of Cancer Metabolism, Hunan Cancer Hospital and Affiliated Cancer Hospital of Xiangya School of Medicine</t>
  </si>
  <si>
    <t>Mentioned as circGENE, defined in circBASE ID [provided BSJ is not completely matching to BSJ</t>
  </si>
  <si>
    <t>BSJ disclosed in figure but not matching ID [of the 17nt, only 10 nt matches [9 of one end, 1nt of other end]</t>
  </si>
  <si>
    <t>Cancer (Lung squamous cell carcinoma)</t>
  </si>
  <si>
    <t xml:space="preserve">the First Affiliated Hospital of Soochow University, 215006, Suzhou, </t>
  </si>
  <si>
    <t>Cancer (esophageal squamous cell carcinoma (ESCC))</t>
  </si>
  <si>
    <t>Image concerns (Jan, 2024)</t>
  </si>
  <si>
    <t>Renji Hospital, School of Medicine, Shanghai Jiao Tong University, Shanghai 200127</t>
  </si>
  <si>
    <t xml:space="preserve">General (non-specific, kidney and liver) </t>
  </si>
  <si>
    <t xml:space="preserve"> Nanfang Hospital, Southern Medical University, State Key Laboratory of Organ Failure Research, National Clinical Research Center of Kidney Disease, Guangdong Provincial Key Laboratory of Renal Failure Research, Guangzhou, 510515</t>
  </si>
  <si>
    <t>Mentioned as circGENE, no definition</t>
  </si>
  <si>
    <t>Renal Fibrosis, chronic kidney disease</t>
  </si>
  <si>
    <t xml:space="preserve">Cellular and Molecular Life Sciences </t>
  </si>
  <si>
    <t>The First Affiliated Hospital, Zhejiang University School of Medicine; Institute of Nephrology, Zhejiang University, Key Laboratory of Kidney Disease Prevention and Control Technology, Zhejiang Province, Zhejiang Clinical Research Center of Kidney and Urinary System Disease, Hangzhou, 310003</t>
  </si>
  <si>
    <t>SLE (systemic lupus erythematosus)</t>
  </si>
  <si>
    <t xml:space="preserve">Southwest Hospital, Army Medical University (Third Military Medical University), 30 Gaotanyan Street, Shapingba District, Chongqing, 400038, </t>
  </si>
  <si>
    <t xml:space="preserve">Mentioned as circGENE, main circRNA defined in circBASE ID [implicitly] </t>
  </si>
  <si>
    <t>Discussion</t>
  </si>
  <si>
    <t xml:space="preserve"> Absolute quantification of circRNA using digital reverse transcription-hyperbranched rolling circle amplification</t>
  </si>
  <si>
    <t>Not available on PubPeer</t>
  </si>
  <si>
    <t xml:space="preserve">BSJ disclosed in methods [made a smaller circular RNA of the original to which they disclosed full sequence] </t>
  </si>
  <si>
    <t>Circular RNA Reagent (divergent, convergent PCR if paper states so)</t>
  </si>
  <si>
    <t>Mentioned as circGENE, defined in circBASE ID</t>
  </si>
  <si>
    <t>Introduction, throughout</t>
  </si>
  <si>
    <t>Mentioned as circGENE [chr position in supplementary file]</t>
  </si>
  <si>
    <t>No BSJ disclosed, no specific circRNA studied</t>
  </si>
  <si>
    <t>Results + Discussion</t>
  </si>
  <si>
    <t>CircRNA mentioned as has_circRNA_NUMBER (ArraySTAR but no mention to the microarray company)</t>
  </si>
  <si>
    <t>Studied circular RNA defined in circBASE ID, BSJ in Figure</t>
  </si>
  <si>
    <t>Circular RNA circNFKB1 promotes osteoarthritis progression through interacting with ENO1 and sustaining NF-κB signaling</t>
  </si>
  <si>
    <t xml:space="preserve">Mentioned as circGENE, defined by circBASE ID [spelling mistake: has] </t>
  </si>
  <si>
    <t>Introduction + Results</t>
  </si>
  <si>
    <t xml:space="preserve">CircularRNA superscript gene, </t>
  </si>
  <si>
    <t>BSJ disclosed in figure [20nt over BSJ]</t>
  </si>
  <si>
    <t>Constructed gene from gene fusion</t>
  </si>
  <si>
    <t xml:space="preserve">Method </t>
  </si>
  <si>
    <t>ArrayStar ID, supplementary file shows circBASE ID</t>
  </si>
  <si>
    <t>In supplementary file</t>
  </si>
  <si>
    <t>Artificially constructed, gene construct</t>
  </si>
  <si>
    <t xml:space="preserve">Mentioned as circGENE, Main circRNA defined in circBASE ID </t>
  </si>
  <si>
    <t>Main circRNA defined in traceable ID</t>
  </si>
  <si>
    <t>Not studying circular RNA</t>
  </si>
  <si>
    <t xml:space="preserve">General circRNA paper, no specific circRNA studied. </t>
  </si>
  <si>
    <t>NA, throughout paper [from results where individual circRNA mentioned]</t>
  </si>
  <si>
    <t>Mentioned as circRNA-GENE, no specific ID provided, raw sequence of mutated and normal circRNA plasmid provided in supplementary</t>
  </si>
  <si>
    <t xml:space="preserve">Mentioned as circ_XXXX/circRNA_XXXX, reagents map to hsa_circ_ID in circPRIMER </t>
  </si>
  <si>
    <t>Circular RNA CREBBP modulates cartilage degradation by activating the Smad1/5 pathway through the TGFβ2/ALK1 axis</t>
  </si>
  <si>
    <t>Mentioned as circGENE, defined by circBASE ID in introduction and supplementary</t>
  </si>
  <si>
    <t>Genomic location given</t>
  </si>
  <si>
    <t>BSJ IN FIGURE [numerous, 20nt over BSJ for main]</t>
  </si>
  <si>
    <t>Hsa_circ_0004287 inhibits macrophage-mediated inflammation in an N6-methyladenosine-dependent manner in atopic dermatitis and psoriasis</t>
  </si>
  <si>
    <t>Lymphatic metastasis-associated circRNA‒miRNA‒mRNA network for exploring the pathogenesis and therapeutic target of triple negative breast cancer based on whole-transcriptome sequencing analysis: an experimental verification study</t>
  </si>
  <si>
    <t>Mentioned as has_circRNA_XXX/circRNA_XXXX [similar to Star-Array ID], circBASE ID mentioned in figure</t>
  </si>
  <si>
    <t>Mentioned as circGENE, defined by circ</t>
  </si>
  <si>
    <t>NA, viral circular RNA</t>
  </si>
  <si>
    <t xml:space="preserve">Mentioned in STAR-Array ID, also disclose circBASE sequence (traceable) </t>
  </si>
  <si>
    <t>BSJ disclosed in figure (provided full sequence)</t>
  </si>
  <si>
    <t>Circular RNA circDVL1 inhibits clear cell renal cell carcinoma progression through the miR-412-3p/PCDH7 axis</t>
  </si>
  <si>
    <t>BSJ disclosed in figure (More than 5 on either side, atleast 17nt over BSJ), full sequence disclosed in text</t>
  </si>
  <si>
    <t>Circular RNA ANAPC7 Inhibits Tumor Growth and Muscle Wasting via PHLPP2–AKT–TGF-β Signaling Axis in Pancreatic Cancer</t>
  </si>
  <si>
    <t xml:space="preserve">BSJ disclosed in figure (Insufficient BSJ disclosure, 6-3nt) </t>
  </si>
  <si>
    <t>Mentioned in circBASE ID throughout paper for circRNA</t>
  </si>
  <si>
    <t>BSJ in figure [56nt over BSJprovided]</t>
  </si>
  <si>
    <t>BSJ and ID in figure [More than 16nt on either side, difficult to count]</t>
  </si>
  <si>
    <t xml:space="preserve">Mentioned as circGENE, Main circRNA defined in traceable ID </t>
  </si>
  <si>
    <t>BSJ in figure [34nt over BSJ provided]</t>
  </si>
  <si>
    <t>N6 -methyladenosine-modified circRNA RERE modulates osteoarthritis by regulating β-catenin ubiquitination and degradation</t>
  </si>
  <si>
    <t>ArrayStar ID, no result showing corresponding circBASE/traceable ID</t>
  </si>
  <si>
    <t>Non-specific, no BSJ disclosed</t>
  </si>
  <si>
    <t>Mentioned as novel_circ_XXXX, and other circRNA mentioned in circBASE ID</t>
  </si>
  <si>
    <t>NA for main circRNA, throughout for others</t>
  </si>
  <si>
    <t>Mentioned as circRNA defined by exons, example: (12-&gt;10), defined host gene</t>
  </si>
  <si>
    <t>BSJ not disclosed</t>
  </si>
  <si>
    <t>NA, intro is where details were provided</t>
  </si>
  <si>
    <t>Main circRNA defined in traceable ID, circGAPDH undefined</t>
  </si>
  <si>
    <t>BSJ in figure [18nt over BSJ]</t>
  </si>
  <si>
    <t>BSJ in figure [10nt over BSJ]</t>
  </si>
  <si>
    <t xml:space="preserve">Mentioned as ciR-XX, and circRNA_XXXX [not traceable] </t>
  </si>
  <si>
    <t>Disease Focus</t>
  </si>
  <si>
    <t>circRNA papers in high IF journals with sequence errors</t>
  </si>
  <si>
    <t>circRNA papers in high IF journals with cell line errors</t>
  </si>
  <si>
    <t>Total number of papers with wrongly identified nucleotide sequence reagents</t>
  </si>
  <si>
    <t>Cancer</t>
  </si>
  <si>
    <t>33/52 (63%)</t>
  </si>
  <si>
    <t>21/26 (81%)</t>
  </si>
  <si>
    <t>Hepatocellular Carcinoma</t>
  </si>
  <si>
    <t>4/33 (12%)</t>
  </si>
  <si>
    <t>16/21 (76%)</t>
  </si>
  <si>
    <t>Cancers of the colon/colorectal</t>
  </si>
  <si>
    <t>0/21 (0%)</t>
  </si>
  <si>
    <t>Cancers of the brain</t>
  </si>
  <si>
    <t>2/21 (10%)</t>
  </si>
  <si>
    <t>Cancers of the lung</t>
  </si>
  <si>
    <t>3/33 (9%)</t>
  </si>
  <si>
    <t>1/21 (5%)</t>
  </si>
  <si>
    <t>Gastric Cancer</t>
  </si>
  <si>
    <t>5/21 (24%)</t>
  </si>
  <si>
    <t>Pancreatic cancers (incl. ductal adenocarcinoma)</t>
  </si>
  <si>
    <t>Head and Neck Cancers</t>
  </si>
  <si>
    <t>4/21 (19%)</t>
  </si>
  <si>
    <t>Prostate Cancer</t>
  </si>
  <si>
    <t>2/33 (6%)</t>
  </si>
  <si>
    <t>Renal Cell Carcinoma</t>
  </si>
  <si>
    <t>Breast Cancer</t>
  </si>
  <si>
    <t>1/33 (3%)</t>
  </si>
  <si>
    <t>Oesophageal Cancer</t>
  </si>
  <si>
    <t>Osteosarcoma</t>
  </si>
  <si>
    <t>Leukemia</t>
  </si>
  <si>
    <t>Papillary Thyroid Cancer</t>
  </si>
  <si>
    <t>General Function (non-specific)</t>
  </si>
  <si>
    <t>4/52 (8%)</t>
  </si>
  <si>
    <t>5/26 (19%)</t>
  </si>
  <si>
    <t>Viral (COVID)</t>
  </si>
  <si>
    <t>2/52 (4%)</t>
  </si>
  <si>
    <t>0/26 (0%)</t>
  </si>
  <si>
    <t>Intervertebral disc degeneration</t>
  </si>
  <si>
    <t>Aortic aneurysm</t>
  </si>
  <si>
    <t>1/52 (2%)</t>
  </si>
  <si>
    <t>Brain ischemia</t>
  </si>
  <si>
    <t>Kawasaki disease</t>
  </si>
  <si>
    <t>Osteoporosis</t>
  </si>
  <si>
    <t>Systemic lupus erythematosus</t>
  </si>
  <si>
    <t>Seq (5'-3')</t>
  </si>
  <si>
    <t>Reagent</t>
  </si>
  <si>
    <t>Conclusion</t>
  </si>
  <si>
    <t>Explain</t>
  </si>
  <si>
    <t>Verified Target</t>
  </si>
  <si>
    <t>TGTCAGTGGGGTTGTTTTGGGTCAGATGTCATGTAATCCTTCCTTT</t>
  </si>
  <si>
    <t>circMTO1</t>
  </si>
  <si>
    <t>Imitated oligo</t>
  </si>
  <si>
    <t>Not verifiable (non-specific circRNA annotation)</t>
  </si>
  <si>
    <t>Study does not mention specific ID, no BSJ disclosed for claimed target</t>
  </si>
  <si>
    <t>MTO1 [host gene, 27nt]</t>
  </si>
  <si>
    <t>CCACCTCTTGGATTTCGGCT</t>
  </si>
  <si>
    <t>circSCMH1</t>
  </si>
  <si>
    <t xml:space="preserve">IP RT-qPCR </t>
  </si>
  <si>
    <t>Study does not provide specific transcript ID</t>
  </si>
  <si>
    <t>Convergent primers for claimed target</t>
  </si>
  <si>
    <t>AGTGACAAGCACCTCTGAGC</t>
  </si>
  <si>
    <t>CCTTCCTCTGGCTCCGGTTTAGTTCCCAAA</t>
  </si>
  <si>
    <t>circZNF609</t>
  </si>
  <si>
    <t>Oligo blocker, BSJ</t>
  </si>
  <si>
    <t>ZNF609</t>
  </si>
  <si>
    <t>AGTGGACAACATCATTGCTTTTCAGACTTG</t>
  </si>
  <si>
    <t>AGAAAACATACTCATGGATGCTATACAAAGAAG</t>
  </si>
  <si>
    <t xml:space="preserve">ciR-93/circRNA_101093 </t>
  </si>
  <si>
    <t>Not verifiable (provided annotation cannot be traced)</t>
  </si>
  <si>
    <t>Provided annotation resembles STAR Array ID, no mention</t>
  </si>
  <si>
    <t>NUP107 [Linear target, 21nt, Exon 6 + Intron 5]</t>
  </si>
  <si>
    <t>CTTCTTTGTATAGCATCCATGAGTATGTTTTCT</t>
  </si>
  <si>
    <t>TTTACTCAGTATATACTCGAAGAGTGCTTCA</t>
  </si>
  <si>
    <t>NUP107 Exon 6, T2T CHM13v2.0/hs1</t>
  </si>
  <si>
    <t>AGCCTCCATGTGGAAGTCCAGGTGTTGCT</t>
  </si>
  <si>
    <t>NUP107 [17nt]</t>
  </si>
  <si>
    <t>GCTTAGACACAATCCTAGCCTGAAACATGCA</t>
  </si>
  <si>
    <t>ciR34/circRNA_100934</t>
  </si>
  <si>
    <t>NOX4 Exon 3 + intron 2</t>
  </si>
  <si>
    <t>TCGGTTGGCATCATGTACACAGCTATTTTTC</t>
  </si>
  <si>
    <t>circUSP7</t>
  </si>
  <si>
    <t xml:space="preserve">USP7 [Linear match, 23nt] </t>
  </si>
  <si>
    <t>TTGCCAGCAGCATCCTGTCTCGGCTT</t>
  </si>
  <si>
    <t>circBNC2 Junction Probe</t>
  </si>
  <si>
    <t xml:space="preserve"> XPO4</t>
  </si>
  <si>
    <t>GGAAGGATTACATGACATCTGACCCAAAACAACCCCACTGAC</t>
  </si>
  <si>
    <t>MTO1 [host gene, 24nt]</t>
  </si>
  <si>
    <t>AGTGAGTCGAGCAACACCTGGACTTC</t>
  </si>
  <si>
    <t>NUP107 [Linear target, 26nt], No circprimer</t>
  </si>
  <si>
    <t>TACTCAGTATATTCACCTGAC</t>
  </si>
  <si>
    <t>NUP107 [Linear target, 21nt], No circprimer</t>
  </si>
  <si>
    <t>TCTCAGGCGTGCATGTGGCT</t>
  </si>
  <si>
    <t>NOX4 [20nt], No circprimer</t>
  </si>
  <si>
    <t>ACAGATAGTAACACCACAGGTA</t>
  </si>
  <si>
    <t>NOX4 Exon 4, T2T CHM13v2.0/hs1, No circprimer</t>
  </si>
  <si>
    <t>TAACATGGGGAGGTCTTAAGTGA</t>
  </si>
  <si>
    <t>circ-MAT2B</t>
  </si>
  <si>
    <t>Non-targeting according to current methods</t>
  </si>
  <si>
    <t>TCACTTAAGACCTCCCCATGTTA</t>
  </si>
  <si>
    <t>CAGGGCCCAGGGAAATGAGA</t>
  </si>
  <si>
    <t>novel_circ_0010155 (derived from ZNF91)</t>
  </si>
  <si>
    <t>Study claims to study novel circRNA, provided junction sequence cannot be mapped clearly [TAACCTTTTTTTTTTTTTTTTTGGCAGGGTAGGTGAGAGTGAATACAACAGACGAC]</t>
  </si>
  <si>
    <t>Non-targeting (Intron 1 of host gene), 5nt match to provided seq: CAGGG [twice]</t>
  </si>
  <si>
    <t>GCCTCTCATCCTTGTCGTCTGT</t>
  </si>
  <si>
    <t>Intron 3 of ZNF91 [host gene], match to SLC12A3 (chr16:56,914,766-56,914,781, GRCh38/hg38)</t>
  </si>
  <si>
    <t>TGTGCTCCGTGAGGATGAG</t>
  </si>
  <si>
    <t>hsa_circRNA_001896</t>
  </si>
  <si>
    <t>Not verifiable (non-traceable circRNA annotation, STAR-Array descriptor has no numerical similarity to circPRIMER output)</t>
  </si>
  <si>
    <t>Study does not mention traceable ID, no BSJ disclosed for claimed target</t>
  </si>
  <si>
    <t>hsa_circ_0001446</t>
  </si>
  <si>
    <t>ATCTGAAAAATCCCTACGTGG</t>
  </si>
  <si>
    <t>ACAACCAAAGCAAAACGAT</t>
  </si>
  <si>
    <t>hsa_circRNA_100772</t>
  </si>
  <si>
    <t>hsa_circ_0021535/hsa_circ_0021536</t>
  </si>
  <si>
    <t>GATCACGAATCTGTTCATTATATAC</t>
  </si>
  <si>
    <t>ATGCTAAAACAAGATAAAGATGCCA</t>
  </si>
  <si>
    <t>hsa_circRNA_101145</t>
  </si>
  <si>
    <t>hsa_circ_0028198</t>
  </si>
  <si>
    <t>GGTGGGGAGAATAACTCATTTGG</t>
  </si>
  <si>
    <t>TGGTGTCGTGGAGTCG</t>
  </si>
  <si>
    <t>hsa-URP</t>
  </si>
  <si>
    <t>Not verifiable (unclear annotation, URP is not defined)</t>
  </si>
  <si>
    <t>Study does not study URP gene or mentioned anywhere, but unclear</t>
  </si>
  <si>
    <t>Non-targeting, could be universal reverse primer [maps to several of the miR reverse primer]</t>
  </si>
  <si>
    <t>GAGTGCAGGGGTCTCTCTTT</t>
  </si>
  <si>
    <t>hsa_circRNA_100372</t>
  </si>
  <si>
    <t>Study does not provide translatable information</t>
  </si>
  <si>
    <t>hsa_circ_0015004</t>
  </si>
  <si>
    <t>CAACGTGTCAAGTGTCGGAT</t>
  </si>
  <si>
    <t>TACCTAGAGGGTCGGCAGCA</t>
  </si>
  <si>
    <t>hsa_circRNA_101965</t>
  </si>
  <si>
    <t>hsa_circ_0000740</t>
  </si>
  <si>
    <t>GCGCACTGTATAGCCAACCTG</t>
  </si>
  <si>
    <t>CCAGCACTACCATGCCAATATG</t>
  </si>
  <si>
    <t>hsa_circRNA_103349</t>
  </si>
  <si>
    <t>hsa_circ_0065217</t>
  </si>
  <si>
    <t>TGCCAGGGAAACACTGAGGA</t>
  </si>
  <si>
    <t>TCCAGTGTGCTGATCTTCTGAC</t>
  </si>
  <si>
    <t>hsa_circRNA_105055</t>
  </si>
  <si>
    <t>hsa_circ_0001946</t>
  </si>
  <si>
    <t>TGGAAGACCCGGAGTTGTTG</t>
  </si>
  <si>
    <t>CAATCCCTCACATTCTCCA</t>
  </si>
  <si>
    <t>hsa_circRNA_402565</t>
  </si>
  <si>
    <t>hsa_circ_0006562</t>
  </si>
  <si>
    <t>GTTGCCACAGTAACCACATC</t>
  </si>
  <si>
    <t>hsa_circRNA_406752</t>
  </si>
  <si>
    <t>GGACCATGCTCTTCCAGGTTC</t>
  </si>
  <si>
    <t>hsa_circRNA_406951</t>
  </si>
  <si>
    <t>hsa_circ_0030431</t>
  </si>
  <si>
    <t>GGGTTTGGCATCCTCTTTCA</t>
  </si>
  <si>
    <t>hsa_circRNA_406952</t>
  </si>
  <si>
    <t>CAGCCAA</t>
  </si>
  <si>
    <t xml:space="preserve">Not verifiable [insufficient sequence] </t>
  </si>
  <si>
    <t>Study only provides 7nt</t>
  </si>
  <si>
    <t>GAAGGTGAAGGTCGAGTC</t>
  </si>
  <si>
    <t>divergent GAPDH</t>
  </si>
  <si>
    <t>Non-targeting according to current methods [Host gene, 14nt]</t>
  </si>
  <si>
    <t>GAAGATGGTGATGGGATTTC</t>
  </si>
  <si>
    <t xml:space="preserve">GAPDH [Host gene, 20nt] </t>
  </si>
  <si>
    <t>divergent GAPDH-F</t>
  </si>
  <si>
    <t>qRT-PCR primer</t>
  </si>
  <si>
    <t>no match via circPRIMER, non-targeting (16nt to host gene)</t>
  </si>
  <si>
    <t>divergent GAPDH-R</t>
  </si>
  <si>
    <t xml:space="preserve">no match via circPRIMER, GAPDH </t>
  </si>
  <si>
    <t>CCACTGTATGAGTGGAAATTAAGA</t>
  </si>
  <si>
    <t>circ-DMNT1</t>
  </si>
  <si>
    <t>no match via circPRIMER, Host gene, DMNT1</t>
  </si>
  <si>
    <t>AGGGTTTCTTCGGTCGTCAT</t>
  </si>
  <si>
    <t>no match via circPRIMER, ST8SIA6-AS1</t>
  </si>
  <si>
    <t>TTACGATGCCTTGGACATGC</t>
  </si>
  <si>
    <t>circTTBK2</t>
  </si>
  <si>
    <t>TTBK2 [Host gene]</t>
  </si>
  <si>
    <t>GACATGCTCACCAGGGAAA</t>
  </si>
  <si>
    <t>Divergent-GAPDH</t>
  </si>
  <si>
    <t>Non-targeting according to current methods [14nt match to host gene]</t>
  </si>
  <si>
    <t>AATATCAAACACGTCCCGGGA</t>
  </si>
  <si>
    <t>7_12 circdetect for</t>
  </si>
  <si>
    <t>Not verifiable (unclear circRNA annotation)</t>
  </si>
  <si>
    <t>Study does not provide clear information on circRNA, claims to study a circRNA originating from MAPT gene</t>
  </si>
  <si>
    <t>MAPT exon 12 - host gene</t>
  </si>
  <si>
    <t>AATAAGAAGCTGGATCTTAGC</t>
  </si>
  <si>
    <t>7_12 circdetect Fw2</t>
  </si>
  <si>
    <t>MAPT exon 7 - host gene</t>
  </si>
  <si>
    <t>ACCGTCATGGTCTTTGTAGTC</t>
  </si>
  <si>
    <t>7_12 circdetect rev</t>
  </si>
  <si>
    <t>No match, synthetic construct</t>
  </si>
  <si>
    <t>GATCTTTATAATCACCGTCAT</t>
  </si>
  <si>
    <t>7_12 circdetect rev2</t>
  </si>
  <si>
    <t>TCCTCACAGTTGCCATGTAGACCC</t>
  </si>
  <si>
    <t>GAPDH Divergent</t>
  </si>
  <si>
    <t>RT-PCR primer</t>
  </si>
  <si>
    <t>no match via circPRIMER, Host gene, GAPDH</t>
  </si>
  <si>
    <t>TGCGGGCTCAATTTATAGAAACCGGG</t>
  </si>
  <si>
    <t>gaaggtgaaggtcgagtc</t>
  </si>
  <si>
    <t>circGAPDH</t>
  </si>
  <si>
    <t>Non-targeting (14nt to GAPDH, host gene)</t>
  </si>
  <si>
    <t>gaagatggtgatgggatttc</t>
  </si>
  <si>
    <t>CTTGgtaaagttcctgtactgt</t>
  </si>
  <si>
    <t>circRALGPS</t>
  </si>
  <si>
    <t>no match via circPRIMER, RALGPS2</t>
  </si>
  <si>
    <t>catcttgcaacatggtcttcc</t>
  </si>
  <si>
    <t xml:space="preserve">no match via circPRIMER, non-targeting </t>
  </si>
  <si>
    <t>GTATGCATACTACCTTGTACTGGTT</t>
  </si>
  <si>
    <t>has_circRNA_092369</t>
  </si>
  <si>
    <t>Not verifiable (non-specific circRNA annotation, STAR-Array descriptor has no numerical similarity to circPRIMER output)</t>
  </si>
  <si>
    <t>Study provides Star Array ID with no traceable measure</t>
  </si>
  <si>
    <t>hsa_circ_0000095 [same host gene as claimed target]</t>
  </si>
  <si>
    <t>GACTATTGAAACCTGGAGAAACT</t>
  </si>
  <si>
    <t>CTCCTCTCAAACCCAAACTCAA</t>
  </si>
  <si>
    <t>has_circRNA_103399</t>
  </si>
  <si>
    <t>hsa_circ_0066287 [same host gene as claimed target]</t>
  </si>
  <si>
    <t>CTTCAGGTTCCCATCCACAAT</t>
  </si>
  <si>
    <t>CTGAACCAATACAGAGCAGACAT</t>
  </si>
  <si>
    <t>has_CircRNA_103554</t>
  </si>
  <si>
    <t>hsa_circ_0068601 [same host gene as claimed target]</t>
  </si>
  <si>
    <t>GAACTGCCACACAGAAGAACTC</t>
  </si>
  <si>
    <t>GACAATGCTGCTTTCCCTTTC</t>
  </si>
  <si>
    <t>has_circRNA_103555</t>
  </si>
  <si>
    <t>hsa_circ_0123196 [same host gene as claimed target]</t>
  </si>
  <si>
    <t>CCAGTAACCGGATGCTTCACA</t>
  </si>
  <si>
    <t>AACTGAGTGTGAGAGACTGGCA</t>
  </si>
  <si>
    <t>has_CircRNA_103556</t>
  </si>
  <si>
    <t>hsa_circ_0068629 [same host gene as claimed target]</t>
  </si>
  <si>
    <t>GGTTCTCCACCAAATTGATG</t>
  </si>
  <si>
    <t>ATGGGACTATTGCTGTGATCGT</t>
  </si>
  <si>
    <t>has_circRNA_103557</t>
  </si>
  <si>
    <t>hsa_circ_0068631 [same host gene as claimed target]</t>
  </si>
  <si>
    <t>ACTGCCACACAGAAGAACCAAT</t>
  </si>
  <si>
    <t>ATTAATTATCTGCACCTTTTTATTTCCTCC</t>
  </si>
  <si>
    <t>Sequences to search Backsplice junctions</t>
  </si>
  <si>
    <t>Sequence</t>
  </si>
  <si>
    <t>MAPT Exon 7 + Intron 6, Exon 12 + Intron 12 [host gene]</t>
  </si>
  <si>
    <t>GGAGGAAATAAAAAGGTGCAGATAATTAAT</t>
  </si>
  <si>
    <t>MAPT Exon 7 Intron 6, Exon 12, Intron 12 [host gene]</t>
  </si>
  <si>
    <t>TGAGATCTTAAAAGACCTTTAGG</t>
  </si>
  <si>
    <t>NUP107 intron 5, T2T CHM13v2.0/hs1</t>
  </si>
  <si>
    <t>CTGCCTTACACCCGTTAGTGTGG</t>
  </si>
  <si>
    <t>TATGATGTTCAGAACATCCAG</t>
  </si>
  <si>
    <t>circEYA3</t>
  </si>
  <si>
    <t>Study does not mention specific ID, nor the circEYA3 beyond supplementary file (including BSJ)</t>
  </si>
  <si>
    <t>12/9nt split over BSJ to circMTHFD1L [hsa_circ_0078297] =&gt; studied circRNA, DYNC1H1</t>
  </si>
  <si>
    <t>TGTTCAGAACATCCAGCTGGT</t>
  </si>
  <si>
    <t>7/14nt split over BSJ to circMTHFD1L [hsa_circ_0078297] =&gt; studied circRNA</t>
  </si>
  <si>
    <t>TGATGTTCAGAACATCCAGCT</t>
  </si>
  <si>
    <t>10/11nt split over BSJ to circMTHFD1L [hsa_circ_0078297] =&gt; studied circRNA, DYNC1H1</t>
  </si>
  <si>
    <t>cacaattagacaactctgggtcag</t>
  </si>
  <si>
    <t>circSKA3</t>
  </si>
  <si>
    <t>Single-cell real-time PCR</t>
  </si>
  <si>
    <t>no match via circPRIMER, SKA3</t>
  </si>
  <si>
    <t>cacaatgggacttaaaaatgcgag</t>
  </si>
  <si>
    <t>circSKA4</t>
  </si>
  <si>
    <t>AGUCAAGUCUGAAAAGCAAUU</t>
  </si>
  <si>
    <t>UBE2V1</t>
  </si>
  <si>
    <t>UCUGACCCAAAACAACCCCdTdT</t>
  </si>
  <si>
    <t>FISH/ISH</t>
  </si>
  <si>
    <t>5' of BSJ match on Reagent</t>
  </si>
  <si>
    <t>3' of BSJ match on Reagent</t>
  </si>
  <si>
    <t>State of paper</t>
  </si>
  <si>
    <t>Correct</t>
  </si>
  <si>
    <t>Wrong Seq</t>
  </si>
  <si>
    <t>Wrong cell line</t>
  </si>
  <si>
    <t>RNA-pull down</t>
  </si>
  <si>
    <t xml:space="preserve">  </t>
  </si>
  <si>
    <t>Cell lines</t>
  </si>
  <si>
    <t>Quote from text</t>
  </si>
  <si>
    <t>Claimed identity</t>
  </si>
  <si>
    <t>Verified</t>
  </si>
  <si>
    <t>Quote from Cellosaurus</t>
  </si>
  <si>
    <t>5-8F</t>
  </si>
  <si>
    <t xml:space="preserve">NPC cell lines (CNE2, HONE1, HNE2, HK1, CNE1, 5-8F, HNE1, 6-10B, and C666-1) and immortalized nasopharyngeal epithelial cell line NP69 were derived from the Cell Center of Central South University. </t>
  </si>
  <si>
    <t>Cancer, NPC [nasopharyngeal carcinoma]</t>
  </si>
  <si>
    <t>Contaminated: Hela + cell line of unknown origin</t>
  </si>
  <si>
    <t>Problematic cell line: Contaminated. On the basis of the STR profile (PubMed=26116706) it seems to be a hybrid of HeLa and of cell line of unknown origin. Originally thought to originate from SUNE1 which has also been shown to be contaminated.</t>
  </si>
  <si>
    <t>6-10B</t>
  </si>
  <si>
    <t>CNE1</t>
  </si>
  <si>
    <t>Problematic cell line: Contaminated. On the basis of the STR profile (PubMed=18196576) it is identical to CNE-2 and seems to be a hybrid of HeLa and of cell line of unknown origin. This is also confirmed by RNASeq data from PubMed=24991015. Originally thought to originate from a 58 year old female patient with a nasopharyngeal carcinoma.</t>
  </si>
  <si>
    <t>HONE1</t>
  </si>
  <si>
    <t>Problematic cell line: Seems to bear part of the HeLa genomic sequence; may be a derivative of HeLa and another cell of unknown origin (PubMed=24991015).</t>
  </si>
  <si>
    <t>Human NPC cell lines (HNE2, CNE2, HONE1, HK1, CNE1, 6-10B, and HNE1) and immortalized normal nasopharyngeal epithelial NP69 cells</t>
  </si>
  <si>
    <t>NPC cells 5-8F and CNE2 used in this study were cultured in RPMI-1640 medium (Gibco) containing 10% fetal bovine serum (Gibco) at 37 °C and 5% CO2 in a constant temperature incubator.</t>
  </si>
  <si>
    <t>CNE2</t>
  </si>
  <si>
    <t>Contaminated: Hela + cell line of unknown origin [identical to CNE1]</t>
  </si>
  <si>
    <t>Problematic cell line: Contaminated. On the basis of the STR profile (PubMed=18196576) it is identical to CNE-1 and seems to be a hybrid of HeLa and of cell line of unknown origin. Originally thought to originate from a 68 year old male patient with a nasopharyngeal carcinoma.</t>
  </si>
  <si>
    <t>S18</t>
  </si>
  <si>
    <t>NPC cell lines with different metastatic abilities (S18 cells with high metastasis potential and S26 cells with low metastasis potential)</t>
  </si>
  <si>
    <t xml:space="preserve">Contaminated: Hela + cell line of unknown origin [parent cell line CNE2] </t>
  </si>
  <si>
    <t>Problematic cell line: Probably contaminated. Parent cell line (CNE-2) has been shown to be a hybrid of HeLa and of cell line of unknown origin.</t>
  </si>
  <si>
    <t>S26</t>
  </si>
  <si>
    <t>MGC803</t>
  </si>
  <si>
    <t xml:space="preserve">Consistently, hsa_circ_0007967 was higher expressed in GC cell lines (SGC7901, MGC803, BGC823, HGC27, AGS, and MKN87) than in the normal gastric epithelial cell line GES1 </t>
  </si>
  <si>
    <t>Cancer, Gastric</t>
  </si>
  <si>
    <t>Contaminated: HeLa + Gastric</t>
  </si>
  <si>
    <t>Problematic cell line: Contaminated. Seems to be an hybrid of HeLa and probably of a gastric cancer cell from an Asian individual. The STR profile is highly similar to that of HeLa yet shows some specific differences that suggest it is an hybrid cell line (PubMed=37543987; PubMed=38079103). Was originally thought to originate from a 53 year old male patient suffering from a poorly differentiated gastric mucinous adenocarcinoma.</t>
  </si>
  <si>
    <t>SMMC-7721</t>
  </si>
  <si>
    <t xml:space="preserve">Human monocytic cell line THP-1 and HCC cell lines (SMMC-7721and HepG2) were purchased from ATCC and maintained according to ATCC guidelines. </t>
  </si>
  <si>
    <t>Cancer, HCC [hepatocellular carcinoma]</t>
  </si>
  <si>
    <t>Contamination: HeLa</t>
  </si>
  <si>
    <t>Problematic cell line: Contaminated. Shown to be a HeLa derivative (PubMed=26116706; PubMed=28807831). Originally thought to originate from a hepatocellular carcinoma.</t>
  </si>
  <si>
    <t>Furthermore, from the Liver Cancer Institute, Zhongshan Hospital, Fudan University, HCCLM3 was obtained, and from the Institute of Biochemistry and Cell Biology at the Chinese Academy of Sciences (Shanghai, China) SMMC-7721 was obtained for the study</t>
  </si>
  <si>
    <t>BGC‐823</t>
  </si>
  <si>
    <t xml:space="preserve">Human GC cell lines MGC‐803, BGC‐823, MKN‐45, SGC‐7901 and GES‐1 (normal stomach mucosa epithelium cells) were cultured in RPMI 1640 medium (Wisent, Shanghai, China) with 10% foetal bovine serum (FBS) (Wisent, Biocenter, China) and 1% penicillin‐streptomycin. </t>
  </si>
  <si>
    <t>Problematic cell line: Contaminated. Shown to be a HeLa derivative (CCRID; PubMed=26116706; PubMed=28851942). Originally thought to be a gastric adenocarcinoma.</t>
  </si>
  <si>
    <t>SGC‐7901</t>
  </si>
  <si>
    <t>Problematic cell line: Contaminated. Shown to be a HeLa derivative (PubMed=26116706; PubMed=28851942). Originally thought to originate from the lymph node of a 56 year old female patient with a gastric carcinoma.</t>
  </si>
  <si>
    <t>LO2</t>
  </si>
  <si>
    <t xml:space="preserve">Human HCC cell lines (Hep3B, HCCLM3, SMMC7721, MHCC97H, HepG2, and Huh7), a normal liver cell line (LO2), and 293 T cells were obtained from the Cell Bank of the Chinese Academy of Sciences (Shanghai, China). </t>
  </si>
  <si>
    <t>Normal cells, liver</t>
  </si>
  <si>
    <t>Problematic cell line: Contaminated. Shown to be a HeLa derivative (PubMed=26116706). Originally thought to originate from a normal fetal liver.</t>
  </si>
  <si>
    <t>SMMC7721</t>
  </si>
  <si>
    <t>BGC823</t>
  </si>
  <si>
    <t>SGC7901</t>
  </si>
  <si>
    <t>L02</t>
  </si>
  <si>
    <t>"To further verify the universality of the system, circ-MAT2B, a widely expressed marker in both liver and gastric cancers" - context in which HepG2 and L02 were used</t>
  </si>
  <si>
    <t>Normal cells, liver (assumed)</t>
  </si>
  <si>
    <t>SGC-7901</t>
  </si>
  <si>
    <t xml:space="preserve">Human gastric cancer cell lines (AGS, HGC-27, MKN-45 and SGC-7901) and HEK-293 T cell line were purchased from the Cell Bank of the Chinese Academy of Sciences (Shanghai, China). </t>
  </si>
  <si>
    <t>BEL-7404</t>
  </si>
  <si>
    <t xml:space="preserve">The Chinese Academy of Sciences Cell Bank (Shanghai, China) provided human HCC cell lines, including HCC-LM3, BEL-7404, and SK-Hep1, as well as human normal liver cell line LO2. </t>
  </si>
  <si>
    <t>Problematic cell line: Contaminated. Shown to be a HeLa derivative (PubMed=28807831). Originally thought to originate from a 69 year old male patient with a hepatocellular carcinoma.</t>
  </si>
  <si>
    <t>BGC-823</t>
  </si>
  <si>
    <t>"This work obtained healthy gastric mucosal epithelial cells (GES-1) together with six GC cell lines (BGC-823, HGC-27, MKN-45, SGC-7901, MGC-803, and AGS) in Cell Bank of the Chinese Academy of Sciences (Shanghai, China) and American Type Culture Collection (ATCC, Manassas, VA, USA), and stored in liquid nitrogen at the School of Medicine, Jiangsu University"</t>
  </si>
  <si>
    <t xml:space="preserve">BGC-823 </t>
  </si>
  <si>
    <t>Human GC cell lines HGC-27, MKN-1, BGC-823 and MKN-45, and the normal gastric mucosa epithelium cell line GES-1 (Cell Center of Shanghai Institutes for Biological Sciences, Shanghai, China) were maintained in RPMI 1640 medium containing 1% penicillin/streptomycin and 10% fetal bovine serum (FBS) in a humidified incubator at 37 °C and 5% CO2. GC cells were identified by STR profiling</t>
  </si>
  <si>
    <t>BEL7402</t>
  </si>
  <si>
    <t>The HCC cell lines (SK-HEP-1, MHCC97H, PLC/PRF/5, BEL7402, HepG2, and HepG2.2.15), human immortalized liver cell line L02, and human embryonic kidney 293T cells were purchased from the Chinese Academy of Sciences Cell Bank of Type Culture Collection</t>
  </si>
  <si>
    <t>Problematic cell line: Contaminated. Shown to be a HeLa derivative (PubMed=28807831). Originally thought to originate from a 53 year old male patient with a hepatocellular carcinoma.</t>
  </si>
  <si>
    <t xml:space="preserve"> Problematic cell line: Contaminated. Shown to be a HeLa derivative (PubMed=26116706). Originally thought to originate from a normal fetal liver.</t>
  </si>
  <si>
    <t>EC9706</t>
  </si>
  <si>
    <t xml:space="preserve">Human ESCC cell lines (TE-1, TE-13, ECA-109, EC9706, KYSE-150) and human esophageal epithelial cell line Het-1A as well as 293T cell line were purchased from American Type Culture Collection (ATCC) (Manassas, VA, USA). </t>
  </si>
  <si>
    <t>Cancer, esophageal cancer (ESCC)</t>
  </si>
  <si>
    <t>Problematic cell line: Contaminated. Shown to be a HeLa derivative (PubMed=28807831). Originally thought to originate from a 65 year old male patient with a esophagal squamous cell carcinoma.</t>
  </si>
  <si>
    <t xml:space="preserve">L-02 </t>
  </si>
  <si>
    <t>The following cell lines used in this study were commercially available: the human tubular epithelial cell line HK2 [American Type Culture Collection (ATCC)], the human hepatocyte cell line L-02 (Shanghai Cell Bank, Shanghai, China), human embryonic kidney (HEK)−293T cells (Shanghai Cell Bank), human mesangial cells (ScienCell) and the human hepatic stellate cell line LX-2 (Merck Millipore). Mouse mesangial cells (sv40mes13) (Cellcook, Guangzhou, China).</t>
  </si>
  <si>
    <t>Normal cells, Hepatocytes</t>
  </si>
  <si>
    <t>we select human normal liver cells (L02)</t>
  </si>
  <si>
    <t>HNE2</t>
  </si>
  <si>
    <t>Contamination: HeLa (possibly), HNE1</t>
  </si>
  <si>
    <t>Problematic cell line: Possibly contaminated. The STR profile is very similar to that of the HeLa cell line and almost identical to that of HNE-1 (Cellosaurus=CVCL_0308).</t>
  </si>
  <si>
    <t>HNE1</t>
  </si>
  <si>
    <t>Contamination: HeLa (possibly), HNE2</t>
  </si>
  <si>
    <t>Problematic cell line: Possibly contaminated. The STR profile is very similar to that of the HeLa cell line and almost identical to that of HNE-2 (Cellosaurus=CVCL_FA07).</t>
  </si>
  <si>
    <t>MGC‐803</t>
  </si>
  <si>
    <t>Contamination: HeLa + Gastric</t>
  </si>
  <si>
    <t>Comments	Problematic cell line: Contaminated. Seems to be an hybrid of HeLa and probably of a gastric cancer cell. The STR profile is highly similar to that of HeLa yet shows some specific differences that suggest it is an hybrid cell line (PubMed=37543987). Was originally thought to originate from a 53 year old male patient suffering from a poorly differentiated gastric mucinous adenocarcinoma.</t>
  </si>
  <si>
    <t>MGC-803</t>
  </si>
  <si>
    <t>Problematic cell line: Contaminated. Seems to be an hybrid of HeLa and probably of a gastric cancer cell. The STR profile is highly similar to that of HeLa yet shows some specific differences that suggest it is an hybrid cell line (PubMed=37543987). Was originally thought to originate from a 53 year old male patient suffering from a poorly differentiated gastric mucinous adenocarcinoma.</t>
  </si>
  <si>
    <t>K1</t>
  </si>
  <si>
    <t>The human PTC cell lines TPC-1, B-CPAP, KTC-1, IHH-4, K1, and the human thyroid follicular epithelial cell line Nthy-ori 3-1 were kindly provided by Stem Cell Bank, Chinese Academy of Sciences or ATCC (Manassas, VA, USA) and confirmed by STR profiling analysis.</t>
  </si>
  <si>
    <t xml:space="preserve">Cancer, PTC [parathyroid cancer] </t>
  </si>
  <si>
    <t>Contamination: PTC cell line GLAG-66</t>
  </si>
  <si>
    <t>Problematic cell line: Contaminated. Shown to be a GLAG-66 derivative (PubMed=19087340; PubMed=20143388).</t>
  </si>
  <si>
    <t>Tu212</t>
  </si>
  <si>
    <t>Then, the LSCC cell line Tu212 and normal cell line HaCaT were obtained from the Laryngeal Cancer Research Office (First Affiliated Hospital of China Medical University, Shenyang, China)</t>
  </si>
  <si>
    <t>Cancer, lung squamous cell carcinoma</t>
  </si>
  <si>
    <t xml:space="preserve">Contamination: T404, T406, Tu 138, Tu 158LN, Tu 159, Tu 182, Tu 212 and Tu 212LN [head and neck squamous] </t>
  </si>
  <si>
    <t>Problematic cell line: Contaminated. T404, T406, Tu 138, Tu 158LN, Tu 159, Tu 182, Tu 212 and Tu 212LN have been shown to be identical (PubMed=21868764).</t>
  </si>
  <si>
    <t>TE-13</t>
  </si>
  <si>
    <t>Contamination: TE-2, TE-3, TE-7, TE-12 [identical cell line]</t>
  </si>
  <si>
    <t>Problematic cell line: Contaminated. TE-2, TE-3, TE-7, TE-12 and TE-13 have been shown to be identical (PubMed=17804709; PubMed=20143388).</t>
  </si>
  <si>
    <t>SK-Hep-1</t>
  </si>
  <si>
    <t>From the Chinese Academy of Science Cell Bank (Shanghai, China), the human HCC cell lines Hep3B, Huh7, HepG2, SK-Hep-1, and PLC/PRF/5 were obtained for the study.</t>
  </si>
  <si>
    <t>Misclassifed: cancer from endothelial cells [liver]</t>
  </si>
  <si>
    <t>Problematic cell line: Misclassified. Originally described as originating from an adenocarcinoma of liver and thus classified as hepatocellular carcinoma. Later studies show that it most probably has arisen from endothelial cells (PubMed=1371504; PubMed=31938418).</t>
  </si>
  <si>
    <t>SK-Hep1</t>
  </si>
  <si>
    <t>SK-HEP-1</t>
  </si>
  <si>
    <t>H2814/CVCL 6898</t>
  </si>
  <si>
    <t xml:space="preserve">The Chinese Academy of Sciences Cell Bank supplied the normal human bronchial epithelial cell line (BEAS-2B, RRID: CVCL 0168), the HCC95 cells (RRID: CVCL 5137), the H2814 cells (RRID: CVCL 6898), the HCC520 cells (RRID: CVCL 1566), the LK2 cells (RRID: CVCL W132), the HCC2450 cells (RRID: CVCL 5133), BEAS-2B cells were grown in fetal bovine plasma(Gibco, Grand Island, USA)-supplemented RPMI-1640 media (Keygen Biotech, China)/We randomly split 20 female BALB/c nude mice (weighing 18–22 g) into four groups. To administer the H2814-Ctrl and H2814-circSOX2-OE cells, a solution of 4 × 105 cells in 200 μl saline was used. At 6 weeks post-injection, mice were sacrificed and analyzed for the presence of lung metastases and H&amp;E staining. </t>
  </si>
  <si>
    <t>Misidentified: RRID does not match cell line name</t>
  </si>
  <si>
    <t>RRID maps to ECA-109, HeLa contaminated cell line</t>
  </si>
  <si>
    <t>HCC520/CVCL 1566</t>
  </si>
  <si>
    <t xml:space="preserve">The Chinese Academy of Sciences Cell Bank supplied the normal human bronchial epithelial cell line (BEAS-2B, RRID: CVCL 0168), the HCC95 cells (RRID: CVCL 5137), the H2814 cells (RRID: CVCL 6898), the HCC520 cells (RRID: CVCL 1566), the LK2 cells (RRID: CVCL W132), the HCC2450 cells (RRID: CVCL 5133), BEAS-2B cells were grown in fetal bovine plasma(Gibco, Grand Island, USA)-supplemented RPMI-1640 media (Keygen Biotech, China)/SOX2-highly expressing LUSC cell lines (HCC520 and LK2), </t>
  </si>
  <si>
    <t>LK2/CVCL W132</t>
  </si>
  <si>
    <t xml:space="preserve"> CVCL_1377 is LK-2, Lung squamous cell carcinoma cell line/CVCL W132 refers to ovarian carcinoma of similar name</t>
  </si>
  <si>
    <t>SH-SY5Y</t>
  </si>
  <si>
    <t>293T human embryonic kidney cell line, SH-SY5Y neuroblastoma cell line, and HeLa epithelial cell line were cultured in DMEM (high glucose) medium containing 10% fetal bovine serum (FBS, Hyclone).</t>
  </si>
  <si>
    <t>Cancer, Neuroblastoma</t>
  </si>
  <si>
    <t>Partial contamination: mouse</t>
  </si>
  <si>
    <t xml:space="preserve">Contaminated: Problematic cell line: Partially contaminated. Some laboratories that are redistributing this cell line are in fact redistributing a contaminated cell line of mouse origin (PubMed=25182563). [https://www.cellosaurus.org/CVCL_0019] </t>
  </si>
  <si>
    <t>HepG2</t>
  </si>
  <si>
    <t>Wrongly identified, hepatoblastoma</t>
  </si>
  <si>
    <t>Problematic cell line: Misclassified. Originally thought to be a hepatocellular carcinoma cell line but shown to be from an hepatoblastoma (PubMed=19751877).</t>
  </si>
  <si>
    <t>To further verify its practical application, we studied the detection of circ-MAT2B in total RNA of human hepatocellular liver carcinoma (HepG2) cells by this method.</t>
  </si>
  <si>
    <t>HepG2.2.15</t>
  </si>
  <si>
    <t xml:space="preserve">To fully evaluate the quantitative performance of ddRT-HRCA in complex biological samples, we additionally detected circHIPK3 in extracted total RNA from human hepatocellular carcinoma cells HepG2, colorectal cancer cells HCT166, Human immortal keratinocyte line (HACAT) and endothelial cells (CEC). </t>
  </si>
  <si>
    <t>RRID maps to NCI-H520 , a lung-squamous cell carcinoma, HCC prefix is not widely recognised, commonly used for hepatocellular carcinoma cell lines</t>
  </si>
  <si>
    <t>NV cell line identifier</t>
  </si>
  <si>
    <t>Assumed/ claimed identity</t>
  </si>
  <si>
    <t>Recognised as misspelled identifier by Cellosaurus?</t>
  </si>
  <si>
    <t>Similarly named cell line- identity Letters/ numbers in bold differ in NV identifier</t>
  </si>
  <si>
    <t>Index paper
PMID/ DOI</t>
  </si>
  <si>
    <t>Google Scholar results n= (search string), till Dec, 2024</t>
  </si>
  <si>
    <t>Found in ATCC/cellbank Australia/Cellosaurus? (Y/N)</t>
  </si>
  <si>
    <t>Additional comments</t>
  </si>
  <si>
    <t>HFC</t>
  </si>
  <si>
    <t xml:space="preserve">Colonic epithelial </t>
  </si>
  <si>
    <r>
      <rPr>
        <b/>
        <sz val="12"/>
        <color theme="1"/>
        <rFont val="Aptos Narrow"/>
        <scheme val="minor"/>
      </rPr>
      <t>FH</t>
    </r>
    <r>
      <rPr>
        <sz val="12"/>
        <color theme="1"/>
        <rFont val="Aptos Narrow"/>
        <family val="2"/>
        <scheme val="minor"/>
      </rPr>
      <t>C - colonic epithelial</t>
    </r>
  </si>
  <si>
    <t>"HFC cell line", n=54 (variation hFC = fetal chondrocytes, HFC = fetal cardiomyocytes)</t>
  </si>
  <si>
    <t>N/N/N</t>
  </si>
  <si>
    <t>ScienCell Research Laboratories does not yield matches</t>
  </si>
  <si>
    <t>SW408</t>
  </si>
  <si>
    <t>Colorectal Cancer</t>
  </si>
  <si>
    <t>SW48 - colorectal cancer</t>
  </si>
  <si>
    <t>"SW408", n=67</t>
  </si>
  <si>
    <t>ATCC autocorrects SW408 to SW48</t>
  </si>
  <si>
    <t>MKN87</t>
  </si>
  <si>
    <r>
      <t>Possible misspelling of M</t>
    </r>
    <r>
      <rPr>
        <b/>
        <sz val="12"/>
        <color theme="1"/>
        <rFont val="Aptos Narrow"/>
        <scheme val="minor"/>
      </rPr>
      <t>NK-45</t>
    </r>
  </si>
  <si>
    <t>"MKN87", n=15</t>
  </si>
  <si>
    <t>Original paper mentions 'MKN87' in results (Figure 1C), not listed in list of cell lines in methods</t>
  </si>
  <si>
    <t>GSE1</t>
  </si>
  <si>
    <t xml:space="preserve">Gastric epithelial </t>
  </si>
  <si>
    <r>
      <t>G</t>
    </r>
    <r>
      <rPr>
        <b/>
        <sz val="12"/>
        <color theme="1"/>
        <rFont val="Aptos Narrow"/>
        <scheme val="minor"/>
      </rPr>
      <t>ES</t>
    </r>
    <r>
      <rPr>
        <sz val="12"/>
        <color theme="1"/>
        <rFont val="Aptos Narrow"/>
        <family val="2"/>
        <scheme val="minor"/>
      </rPr>
      <t>1 - gastric contaminated</t>
    </r>
  </si>
  <si>
    <t>"GSE1 cells" n=13</t>
  </si>
  <si>
    <t>Identified in Oste et al. 202</t>
  </si>
  <si>
    <t>HEB</t>
  </si>
  <si>
    <t>Glial Cell</t>
  </si>
  <si>
    <t>Unclear*</t>
  </si>
  <si>
    <t>"HEB cell line", n=85</t>
  </si>
  <si>
    <t xml:space="preserve">ATCC search results in HMC3/CRL-3304 (https://www.atcc.org/products/crl-3304) and SVG p12/CRL-8621 (https://www.atcc.org/products/crl-8621), two Cellosaurus verified glial cells, autocorrects HeB5 [mouse liver cells on cell bank] </t>
  </si>
  <si>
    <t>CEC</t>
  </si>
  <si>
    <t>Endothelial cells</t>
  </si>
  <si>
    <t>Unclear</t>
  </si>
  <si>
    <t>"CEC cell line", n=38</t>
  </si>
  <si>
    <t>CEC = circulating endothelial cells, new cervical epithelial cell line according to https://journalbji.com/index.php/BJI/article/view/270, cell line origin not provided, autocorrects on https://www.cellbankaustralia.com/hct-8.html (HCT-8)</t>
  </si>
  <si>
    <t>*No similarly named cell line was found</t>
  </si>
  <si>
    <t>Excluded 2400 sequenced</t>
  </si>
  <si>
    <t>Authors wrongly claimed as HCC</t>
  </si>
  <si>
    <t>Incorrectly targeting another gene/transcript</t>
  </si>
  <si>
    <t>Targeting reagent predicted as non-targeting</t>
  </si>
  <si>
    <t>Invalid control reagent</t>
  </si>
  <si>
    <t>Non verifiable cell line</t>
  </si>
  <si>
    <t>Non verifiable seq</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</si>
</sst>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2"/>
      <color theme="1"/>
      <name val="Aptos Narrow"/>
      <family val="2"/>
      <scheme val="minor"/>
    </font>
    <font>
      <sz val="12"/>
      <color rgb="FFFF0000"/>
      <name val="Aptos Narrow"/>
      <family val="2"/>
      <scheme val="minor"/>
    </font>
    <font>
      <u/>
      <sz val="12"/>
      <color theme="10"/>
      <name val="Aptos Narrow"/>
      <family val="2"/>
      <scheme val="minor"/>
    </font>
    <font>
      <u/>
      <sz val="12"/>
      <color theme="1"/>
      <name val="Aptos Narrow"/>
      <family val="2"/>
      <scheme val="minor"/>
    </font>
    <font>
      <sz val="10"/>
      <color theme="1"/>
      <name val="Helvetica Neue"/>
      <family val="2"/>
    </font>
    <font>
      <b/>
      <sz val="12"/>
      <color theme="1"/>
      <name val="Aptos Narrow"/>
      <scheme val="minor"/>
    </font>
    <font>
      <sz val="12"/>
      <color theme="1"/>
      <name val="Aptos"/>
    </font>
    <font>
      <sz val="10"/>
      <color theme="1"/>
      <name val="Times New Roman"/>
      <family val="1"/>
    </font>
    <font>
      <i/>
      <sz val="12"/>
      <color theme="1"/>
      <name val="Aptos Narrow"/>
      <scheme val="minor"/>
    </font>
    <font>
      <sz val="12"/>
      <color theme="1"/>
      <name val="Aptos Narrow"/>
      <scheme val="minor"/>
    </font>
    <font>
      <sz val="10"/>
      <color rgb="FF131413"/>
      <name val="Times New Roman"/>
      <family val="1"/>
    </font>
    <font>
      <sz val="11"/>
      <color theme="1"/>
      <name val="Times New Roman"/>
      <family val="1"/>
    </font>
    <font>
      <sz val="12"/>
      <color rgb="FF000000"/>
      <name val="Aptos Narrow"/>
      <family val="2"/>
      <scheme val="minor"/>
    </font>
    <font>
      <sz val="12"/>
      <color rgb="FF000000"/>
      <name val="Times New Roman"/>
      <family val="1"/>
    </font>
    <font>
      <b/>
      <sz val="12"/>
      <color rgb="FF000000"/>
      <name val="Aptos Narrow"/>
      <scheme val="minor"/>
    </font>
    <font>
      <b/>
      <sz val="12"/>
      <color theme="1"/>
      <name val="Aptos Narrow"/>
      <family val="2"/>
      <scheme val="minor"/>
    </font>
    <font>
      <b/>
      <sz val="12"/>
      <color theme="1"/>
      <name val="Aptos"/>
    </font>
    <font>
      <sz val="12"/>
      <color theme="10"/>
      <name val="Aptos Narrow"/>
      <scheme val="minor"/>
    </font>
  </fonts>
  <fills count="2">
    <fill>
      <patternFill patternType="none"/>
    </fill>
    <fill>
      <patternFill patternType="gray125"/>
    </fill>
  </fills>
  <borders count="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2">
    <xf numFmtId="0" fontId="0" fillId="0" borderId="0"/>
    <xf numFmtId="0" fontId="2" fillId="0" borderId="0" applyNumberFormat="0" applyFill="0" applyBorder="0" applyAlignment="0" applyProtection="0"/>
  </cellStyleXfs>
  <cellXfs count="31">
    <xf numFmtId="0" fontId="0" fillId="0" borderId="0" xfId="0"/>
    <xf numFmtId="15" fontId="0" fillId="0" borderId="0" xfId="0" applyNumberFormat="1"/>
    <xf numFmtId="15" fontId="0" fillId="0" borderId="0" xfId="0" applyNumberFormat="1" applyAlignment="1">
      <alignment wrapText="1"/>
    </xf>
    <xf numFmtId="0" fontId="3" fillId="0" borderId="0" xfId="1" applyFont="1" applyFill="1"/>
    <xf numFmtId="14" fontId="0" fillId="0" borderId="0" xfId="0" applyNumberFormat="1"/>
    <xf numFmtId="0" fontId="4" fillId="0" borderId="0" xfId="0" applyFont="1"/>
    <xf numFmtId="0" fontId="5" fillId="0" borderId="0" xfId="0" applyFont="1"/>
    <xf numFmtId="0" fontId="6" fillId="0" borderId="0" xfId="0" applyFont="1" applyAlignment="1">
      <alignment vertical="center"/>
    </xf>
    <xf numFmtId="0" fontId="7" fillId="0" borderId="0" xfId="0" applyFont="1"/>
    <xf numFmtId="0" fontId="0" fillId="0" borderId="0" xfId="0" applyAlignment="1">
      <alignment wrapText="1"/>
    </xf>
    <xf numFmtId="0" fontId="7" fillId="0" borderId="0" xfId="0" applyFont="1" applyAlignment="1">
      <alignment horizontal="left" vertical="center"/>
    </xf>
    <xf numFmtId="0" fontId="8" fillId="0" borderId="0" xfId="0" applyFont="1"/>
    <xf numFmtId="0" fontId="6" fillId="0" borderId="0" xfId="0" applyFont="1"/>
    <xf numFmtId="0" fontId="9" fillId="0" borderId="0" xfId="0" applyFont="1"/>
    <xf numFmtId="0" fontId="10" fillId="0" borderId="0" xfId="0" applyFont="1"/>
    <xf numFmtId="0" fontId="11" fillId="0" borderId="0" xfId="0" applyFont="1"/>
    <xf numFmtId="0" fontId="9" fillId="0" borderId="0" xfId="1" applyFont="1" applyFill="1"/>
    <xf numFmtId="0" fontId="1" fillId="0" borderId="0" xfId="0" applyFont="1"/>
    <xf numFmtId="0" fontId="6" fillId="0" borderId="3" xfId="0" applyFont="1" applyBorder="1" applyAlignment="1">
      <alignment vertical="center" wrapText="1"/>
    </xf>
    <xf numFmtId="0" fontId="6" fillId="0" borderId="4" xfId="0" applyFont="1" applyBorder="1" applyAlignment="1">
      <alignment horizontal="center" vertical="center" wrapText="1"/>
    </xf>
    <xf numFmtId="0" fontId="6" fillId="0" borderId="3" xfId="0" applyFont="1" applyBorder="1" applyAlignment="1">
      <alignment horizontal="left" vertical="center" wrapText="1" indent="6"/>
    </xf>
    <xf numFmtId="0" fontId="12" fillId="0" borderId="0" xfId="0" applyFont="1"/>
    <xf numFmtId="0" fontId="13" fillId="0" borderId="0" xfId="0" applyFont="1"/>
    <xf numFmtId="0" fontId="14" fillId="0" borderId="0" xfId="0" applyFont="1"/>
    <xf numFmtId="0" fontId="5" fillId="0" borderId="0" xfId="0" applyFont="1" applyAlignment="1">
      <alignment wrapText="1"/>
    </xf>
    <xf numFmtId="0" fontId="16"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5" fillId="0" borderId="0" xfId="0" applyFont="1"/>
    <xf numFmtId="0" fontId="0" fillId="0" borderId="0" xfId="1" applyFont="1"/>
    <xf numFmtId="0" fontId="17" fillId="0" borderId="0" xfId="1" applyFont="1"/>
    <xf numFmtId="0" fontId="9" fillId="0" borderId="0" xfId="1" applyFont="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doi.org/10.1016/j.snb.2022.132893" TargetMode="External"/><Relationship Id="rId1" Type="http://schemas.openxmlformats.org/officeDocument/2006/relationships/hyperlink" Target="https://doi.org/10.1016/j.snb.2022.133145"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https://doi.org/10.1016/j.snb.2022.132893" TargetMode="External"/><Relationship Id="rId1" Type="http://schemas.openxmlformats.org/officeDocument/2006/relationships/hyperlink" Target="https://doi.org/10.1016/j.snb.2022.133145"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doi.org/10.1016/j.snb.2022.133145" TargetMode="External"/><Relationship Id="rId2" Type="http://schemas.openxmlformats.org/officeDocument/2006/relationships/hyperlink" Target="https://doi.org/10.1016/j.snb.2022.133145" TargetMode="External"/><Relationship Id="rId1" Type="http://schemas.openxmlformats.org/officeDocument/2006/relationships/hyperlink" Target="https://doi.org/10.1016/j.snb.2022.133145" TargetMode="External"/><Relationship Id="rId5" Type="http://schemas.openxmlformats.org/officeDocument/2006/relationships/hyperlink" Target="https://doi.org/10.1016/j.snb.2022.133145" TargetMode="External"/><Relationship Id="rId4" Type="http://schemas.openxmlformats.org/officeDocument/2006/relationships/hyperlink" Target="https://doi.org/10.1016/j.snb.2022.133145" TargetMode="External"/></Relationships>
</file>

<file path=xl/worksheets/_rels/sheet8.xml.rels><?xml version="1.0" encoding="UTF-8" standalone="yes"?>
<Relationships xmlns="http://schemas.openxmlformats.org/package/2006/relationships"><Relationship Id="rId2" Type="http://schemas.openxmlformats.org/officeDocument/2006/relationships/hyperlink" Target="https://doi.org/10.1016/j.snb.2022.132893" TargetMode="External"/><Relationship Id="rId1" Type="http://schemas.openxmlformats.org/officeDocument/2006/relationships/hyperlink" Target="https://doi.org/10.1016/j.snb.2022.133145"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doi.org/10.1016/j.snb.2022.13289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02915-0EEF-2B48-9F41-AAF851746A36}">
  <dimension ref="A1:P195"/>
  <sheetViews>
    <sheetView topLeftCell="A45" zoomScale="70" zoomScaleNormal="70" workbookViewId="0">
      <selection activeCell="A3" sqref="A3:XFD3"/>
    </sheetView>
  </sheetViews>
  <sheetFormatPr baseColWidth="10" defaultRowHeight="16" x14ac:dyDescent="0.2"/>
  <cols>
    <col min="1" max="1" width="41.83203125" customWidth="1"/>
    <col min="2" max="2" width="11.33203125" customWidth="1"/>
    <col min="3" max="3" width="12.83203125" customWidth="1"/>
    <col min="4" max="4" width="32.1640625" customWidth="1"/>
    <col min="5" max="5" width="12.33203125" customWidth="1"/>
    <col min="6" max="6" width="12.5" customWidth="1"/>
    <col min="7" max="7" width="10" customWidth="1"/>
  </cols>
  <sheetData>
    <row r="1" spans="1:8" x14ac:dyDescent="0.2">
      <c r="A1" t="s">
        <v>0</v>
      </c>
    </row>
    <row r="2" spans="1:8" s="6" customFormat="1" x14ac:dyDescent="0.2">
      <c r="A2" s="6" t="s">
        <v>1</v>
      </c>
      <c r="B2" s="6" t="s">
        <v>2</v>
      </c>
      <c r="C2" s="6" t="s">
        <v>3</v>
      </c>
      <c r="D2" s="6" t="s">
        <v>4</v>
      </c>
      <c r="E2" s="6" t="s">
        <v>5</v>
      </c>
      <c r="F2" s="6" t="s">
        <v>6</v>
      </c>
      <c r="G2" s="6" t="s">
        <v>7</v>
      </c>
      <c r="H2" s="6" t="s">
        <v>280</v>
      </c>
    </row>
    <row r="3" spans="1:8" x14ac:dyDescent="0.2">
      <c r="A3" t="s">
        <v>8</v>
      </c>
      <c r="B3">
        <v>35323894</v>
      </c>
      <c r="C3" t="s">
        <v>9</v>
      </c>
      <c r="D3" t="s">
        <v>10</v>
      </c>
      <c r="E3" t="s">
        <v>11</v>
      </c>
      <c r="F3">
        <v>9.5</v>
      </c>
      <c r="G3" t="s">
        <v>12</v>
      </c>
      <c r="H3" t="s">
        <v>280</v>
      </c>
    </row>
    <row r="4" spans="1:8" x14ac:dyDescent="0.2">
      <c r="A4" t="s">
        <v>13</v>
      </c>
      <c r="B4">
        <v>36511222</v>
      </c>
      <c r="C4" t="s">
        <v>9</v>
      </c>
      <c r="D4" t="s">
        <v>10</v>
      </c>
      <c r="E4" t="s">
        <v>11</v>
      </c>
      <c r="F4">
        <v>9.5</v>
      </c>
      <c r="G4" t="s">
        <v>14</v>
      </c>
      <c r="H4" t="s">
        <v>280</v>
      </c>
    </row>
    <row r="5" spans="1:8" x14ac:dyDescent="0.2">
      <c r="A5" t="s">
        <v>15</v>
      </c>
      <c r="B5">
        <v>36572658</v>
      </c>
      <c r="C5" t="s">
        <v>9</v>
      </c>
      <c r="D5" t="s">
        <v>10</v>
      </c>
      <c r="E5" t="s">
        <v>11</v>
      </c>
      <c r="F5">
        <v>9.5</v>
      </c>
      <c r="G5" t="s">
        <v>16</v>
      </c>
      <c r="H5" t="s">
        <v>280</v>
      </c>
    </row>
    <row r="6" spans="1:8" x14ac:dyDescent="0.2">
      <c r="A6" t="s">
        <v>17</v>
      </c>
      <c r="B6">
        <v>35907779</v>
      </c>
      <c r="C6" t="s">
        <v>9</v>
      </c>
      <c r="D6" t="s">
        <v>10</v>
      </c>
      <c r="E6" t="s">
        <v>11</v>
      </c>
      <c r="F6">
        <v>9.5</v>
      </c>
      <c r="G6" t="s">
        <v>18</v>
      </c>
      <c r="H6" t="s">
        <v>280</v>
      </c>
    </row>
    <row r="7" spans="1:8" x14ac:dyDescent="0.2">
      <c r="A7" t="s">
        <v>19</v>
      </c>
      <c r="B7">
        <v>36070867</v>
      </c>
      <c r="C7" t="s">
        <v>9</v>
      </c>
      <c r="D7" t="s">
        <v>10</v>
      </c>
      <c r="E7" t="s">
        <v>11</v>
      </c>
      <c r="F7">
        <v>9.5</v>
      </c>
      <c r="G7" t="s">
        <v>20</v>
      </c>
      <c r="H7" t="s">
        <v>280</v>
      </c>
    </row>
    <row r="8" spans="1:8" x14ac:dyDescent="0.2">
      <c r="A8" t="s">
        <v>21</v>
      </c>
      <c r="B8">
        <v>36384071</v>
      </c>
      <c r="C8" t="s">
        <v>9</v>
      </c>
      <c r="D8" t="s">
        <v>10</v>
      </c>
      <c r="E8" t="s">
        <v>11</v>
      </c>
      <c r="F8">
        <v>9.5</v>
      </c>
      <c r="G8" t="s">
        <v>22</v>
      </c>
      <c r="H8" t="s">
        <v>280</v>
      </c>
    </row>
    <row r="9" spans="1:8" x14ac:dyDescent="0.2">
      <c r="A9" t="s">
        <v>23</v>
      </c>
      <c r="B9">
        <v>34571539</v>
      </c>
      <c r="C9" t="s">
        <v>9</v>
      </c>
      <c r="D9" t="s">
        <v>10</v>
      </c>
      <c r="E9" t="s">
        <v>11</v>
      </c>
      <c r="F9">
        <v>9.5</v>
      </c>
      <c r="G9" t="s">
        <v>24</v>
      </c>
      <c r="H9" t="s">
        <v>280</v>
      </c>
    </row>
    <row r="10" spans="1:8" x14ac:dyDescent="0.2">
      <c r="A10" t="s">
        <v>25</v>
      </c>
      <c r="B10">
        <v>35189638</v>
      </c>
      <c r="C10" t="s">
        <v>9</v>
      </c>
      <c r="D10" t="s">
        <v>10</v>
      </c>
      <c r="E10" t="s">
        <v>11</v>
      </c>
      <c r="F10">
        <v>9.5</v>
      </c>
      <c r="G10" t="s">
        <v>26</v>
      </c>
      <c r="H10" t="s">
        <v>280</v>
      </c>
    </row>
    <row r="11" spans="1:8" x14ac:dyDescent="0.2">
      <c r="A11" t="s">
        <v>27</v>
      </c>
      <c r="B11">
        <v>34698333</v>
      </c>
      <c r="C11" t="s">
        <v>9</v>
      </c>
      <c r="D11" t="s">
        <v>10</v>
      </c>
      <c r="E11" t="s">
        <v>11</v>
      </c>
      <c r="F11">
        <v>9.5</v>
      </c>
      <c r="G11" t="s">
        <v>28</v>
      </c>
      <c r="H11" t="s">
        <v>280</v>
      </c>
    </row>
    <row r="12" spans="1:8" x14ac:dyDescent="0.2">
      <c r="A12" t="s">
        <v>29</v>
      </c>
      <c r="B12">
        <v>35106564</v>
      </c>
      <c r="C12" t="s">
        <v>9</v>
      </c>
      <c r="D12" t="s">
        <v>10</v>
      </c>
      <c r="E12" t="s">
        <v>11</v>
      </c>
      <c r="F12">
        <v>9.5</v>
      </c>
      <c r="G12" t="s">
        <v>24</v>
      </c>
      <c r="H12" t="s">
        <v>280</v>
      </c>
    </row>
    <row r="13" spans="1:8" x14ac:dyDescent="0.2">
      <c r="A13" t="s">
        <v>30</v>
      </c>
      <c r="B13">
        <v>35534179</v>
      </c>
      <c r="C13" t="s">
        <v>9</v>
      </c>
      <c r="D13" t="s">
        <v>10</v>
      </c>
      <c r="E13" t="s">
        <v>11</v>
      </c>
      <c r="F13">
        <v>9.5</v>
      </c>
      <c r="G13" t="s">
        <v>22</v>
      </c>
      <c r="H13" t="s">
        <v>280</v>
      </c>
    </row>
    <row r="14" spans="1:8" x14ac:dyDescent="0.2">
      <c r="A14" t="s">
        <v>31</v>
      </c>
      <c r="B14">
        <v>35641157</v>
      </c>
      <c r="C14" t="s">
        <v>9</v>
      </c>
      <c r="D14" t="s">
        <v>10</v>
      </c>
      <c r="E14" t="s">
        <v>11</v>
      </c>
      <c r="F14">
        <v>9.5</v>
      </c>
      <c r="G14" t="s">
        <v>32</v>
      </c>
      <c r="H14" t="s">
        <v>280</v>
      </c>
    </row>
    <row r="15" spans="1:8" x14ac:dyDescent="0.2">
      <c r="A15" t="s">
        <v>33</v>
      </c>
      <c r="B15">
        <v>36070619</v>
      </c>
      <c r="C15" t="s">
        <v>9</v>
      </c>
      <c r="D15" t="s">
        <v>10</v>
      </c>
      <c r="E15" t="s">
        <v>11</v>
      </c>
      <c r="F15">
        <v>9.5</v>
      </c>
      <c r="G15" t="s">
        <v>34</v>
      </c>
      <c r="H15" t="s">
        <v>280</v>
      </c>
    </row>
    <row r="16" spans="1:8" x14ac:dyDescent="0.2">
      <c r="A16" t="s">
        <v>35</v>
      </c>
      <c r="B16">
        <v>36088547</v>
      </c>
      <c r="C16" t="s">
        <v>9</v>
      </c>
      <c r="D16" t="s">
        <v>10</v>
      </c>
      <c r="E16" t="s">
        <v>11</v>
      </c>
      <c r="F16">
        <v>9.5</v>
      </c>
      <c r="G16" t="s">
        <v>36</v>
      </c>
      <c r="H16" t="s">
        <v>280</v>
      </c>
    </row>
    <row r="17" spans="1:8" x14ac:dyDescent="0.2">
      <c r="A17" t="s">
        <v>37</v>
      </c>
      <c r="B17">
        <v>34585234</v>
      </c>
      <c r="C17" t="s">
        <v>9</v>
      </c>
      <c r="D17" t="s">
        <v>10</v>
      </c>
      <c r="E17" t="s">
        <v>11</v>
      </c>
      <c r="F17">
        <v>9.5</v>
      </c>
      <c r="G17" t="s">
        <v>38</v>
      </c>
      <c r="H17" t="s">
        <v>280</v>
      </c>
    </row>
    <row r="18" spans="1:8" x14ac:dyDescent="0.2">
      <c r="A18" t="s">
        <v>39</v>
      </c>
      <c r="B18">
        <v>34864877</v>
      </c>
      <c r="C18" t="s">
        <v>9</v>
      </c>
      <c r="D18" t="s">
        <v>10</v>
      </c>
      <c r="E18" t="s">
        <v>11</v>
      </c>
      <c r="F18">
        <v>9.5</v>
      </c>
      <c r="G18" t="s">
        <v>40</v>
      </c>
      <c r="H18" t="s">
        <v>280</v>
      </c>
    </row>
    <row r="19" spans="1:8" x14ac:dyDescent="0.2">
      <c r="A19" t="s">
        <v>41</v>
      </c>
      <c r="B19">
        <v>35780604</v>
      </c>
      <c r="C19" t="s">
        <v>42</v>
      </c>
      <c r="D19" t="s">
        <v>10</v>
      </c>
      <c r="E19" t="s">
        <v>43</v>
      </c>
      <c r="F19">
        <v>7.7</v>
      </c>
      <c r="G19" t="s">
        <v>44</v>
      </c>
      <c r="H19" t="s">
        <v>280</v>
      </c>
    </row>
    <row r="20" spans="1:8" x14ac:dyDescent="0.2">
      <c r="A20" t="s">
        <v>45</v>
      </c>
      <c r="B20">
        <v>36495751</v>
      </c>
      <c r="C20" t="s">
        <v>46</v>
      </c>
      <c r="D20" t="s">
        <v>10</v>
      </c>
      <c r="E20" t="s">
        <v>43</v>
      </c>
      <c r="F20">
        <v>7.7</v>
      </c>
      <c r="G20" t="s">
        <v>47</v>
      </c>
      <c r="H20" t="s">
        <v>280</v>
      </c>
    </row>
    <row r="21" spans="1:8" x14ac:dyDescent="0.2">
      <c r="A21" t="s">
        <v>48</v>
      </c>
      <c r="B21">
        <v>35217342</v>
      </c>
      <c r="C21" t="s">
        <v>9</v>
      </c>
      <c r="D21" t="s">
        <v>10</v>
      </c>
      <c r="E21" t="s">
        <v>43</v>
      </c>
      <c r="F21">
        <v>7.7</v>
      </c>
      <c r="G21" t="s">
        <v>32</v>
      </c>
      <c r="H21" t="s">
        <v>280</v>
      </c>
    </row>
    <row r="22" spans="1:8" x14ac:dyDescent="0.2">
      <c r="A22" t="s">
        <v>49</v>
      </c>
      <c r="B22">
        <v>36401973</v>
      </c>
      <c r="C22" t="s">
        <v>9</v>
      </c>
      <c r="D22" t="s">
        <v>10</v>
      </c>
      <c r="E22" t="s">
        <v>43</v>
      </c>
      <c r="F22">
        <v>7.7</v>
      </c>
      <c r="G22" t="s">
        <v>50</v>
      </c>
      <c r="H22" t="s">
        <v>280</v>
      </c>
    </row>
    <row r="23" spans="1:8" x14ac:dyDescent="0.2">
      <c r="A23" t="s">
        <v>51</v>
      </c>
      <c r="B23">
        <v>35958575</v>
      </c>
      <c r="C23" t="s">
        <v>9</v>
      </c>
      <c r="D23" t="s">
        <v>10</v>
      </c>
      <c r="E23" t="s">
        <v>52</v>
      </c>
      <c r="F23">
        <v>7.3</v>
      </c>
      <c r="G23" t="s">
        <v>53</v>
      </c>
      <c r="H23" t="s">
        <v>280</v>
      </c>
    </row>
    <row r="24" spans="1:8" x14ac:dyDescent="0.2">
      <c r="A24" t="s">
        <v>54</v>
      </c>
      <c r="B24">
        <v>34856391</v>
      </c>
      <c r="C24" t="s">
        <v>9</v>
      </c>
      <c r="D24" t="s">
        <v>10</v>
      </c>
      <c r="E24" t="s">
        <v>55</v>
      </c>
      <c r="F24">
        <v>9.5</v>
      </c>
      <c r="G24" t="s">
        <v>56</v>
      </c>
      <c r="H24" t="s">
        <v>280</v>
      </c>
    </row>
    <row r="25" spans="1:8" x14ac:dyDescent="0.2">
      <c r="A25" t="s">
        <v>57</v>
      </c>
      <c r="B25" t="s">
        <v>58</v>
      </c>
      <c r="C25" t="s">
        <v>9</v>
      </c>
      <c r="D25" t="s">
        <v>10</v>
      </c>
      <c r="E25" t="s">
        <v>59</v>
      </c>
      <c r="F25">
        <v>7.7</v>
      </c>
      <c r="G25" t="s">
        <v>20</v>
      </c>
      <c r="H25" t="s">
        <v>280</v>
      </c>
    </row>
    <row r="26" spans="1:8" x14ac:dyDescent="0.2">
      <c r="A26" t="s">
        <v>60</v>
      </c>
      <c r="B26">
        <v>36420213</v>
      </c>
      <c r="C26" t="s">
        <v>9</v>
      </c>
      <c r="D26" t="s">
        <v>10</v>
      </c>
      <c r="E26" t="s">
        <v>61</v>
      </c>
      <c r="F26">
        <v>8.8000000000000007</v>
      </c>
      <c r="G26" t="s">
        <v>62</v>
      </c>
      <c r="H26" t="s">
        <v>280</v>
      </c>
    </row>
    <row r="27" spans="1:8" x14ac:dyDescent="0.2">
      <c r="A27" t="s">
        <v>63</v>
      </c>
      <c r="B27">
        <v>35688820</v>
      </c>
      <c r="C27" t="s">
        <v>64</v>
      </c>
      <c r="D27" t="s">
        <v>10</v>
      </c>
      <c r="E27" t="s">
        <v>65</v>
      </c>
      <c r="F27">
        <v>46.9</v>
      </c>
      <c r="G27" t="s">
        <v>66</v>
      </c>
      <c r="H27" t="s">
        <v>280</v>
      </c>
    </row>
    <row r="28" spans="1:8" x14ac:dyDescent="0.2">
      <c r="A28" t="s">
        <v>67</v>
      </c>
      <c r="B28">
        <v>36478276</v>
      </c>
      <c r="C28" t="s">
        <v>9</v>
      </c>
      <c r="D28" t="s">
        <v>10</v>
      </c>
      <c r="E28" t="s">
        <v>68</v>
      </c>
      <c r="F28">
        <v>14.9</v>
      </c>
      <c r="G28" t="s">
        <v>32</v>
      </c>
      <c r="H28" t="s">
        <v>280</v>
      </c>
    </row>
    <row r="29" spans="1:8" x14ac:dyDescent="0.2">
      <c r="A29" t="s">
        <v>69</v>
      </c>
      <c r="B29">
        <v>35637632</v>
      </c>
      <c r="C29" t="s">
        <v>9</v>
      </c>
      <c r="D29" t="s">
        <v>10</v>
      </c>
      <c r="E29" t="s">
        <v>70</v>
      </c>
      <c r="F29">
        <v>10.5</v>
      </c>
      <c r="G29" t="s">
        <v>71</v>
      </c>
      <c r="H29" t="s">
        <v>280</v>
      </c>
    </row>
    <row r="30" spans="1:8" x14ac:dyDescent="0.2">
      <c r="A30" t="s">
        <v>72</v>
      </c>
      <c r="C30" t="s">
        <v>73</v>
      </c>
      <c r="D30" t="s">
        <v>74</v>
      </c>
      <c r="E30" t="s">
        <v>75</v>
      </c>
      <c r="F30">
        <v>7.4</v>
      </c>
      <c r="G30" t="s">
        <v>76</v>
      </c>
      <c r="H30" t="s">
        <v>280</v>
      </c>
    </row>
    <row r="31" spans="1:8" x14ac:dyDescent="0.2">
      <c r="A31" t="s">
        <v>77</v>
      </c>
      <c r="B31">
        <v>35444650</v>
      </c>
      <c r="C31" t="s">
        <v>73</v>
      </c>
      <c r="D31" t="s">
        <v>78</v>
      </c>
      <c r="E31" t="s">
        <v>52</v>
      </c>
      <c r="F31">
        <v>7.3</v>
      </c>
      <c r="G31" t="s">
        <v>79</v>
      </c>
      <c r="H31" t="s">
        <v>280</v>
      </c>
    </row>
    <row r="32" spans="1:8" x14ac:dyDescent="0.2">
      <c r="A32" t="s">
        <v>80</v>
      </c>
      <c r="B32">
        <v>35102684</v>
      </c>
      <c r="C32" t="s">
        <v>73</v>
      </c>
      <c r="D32" t="s">
        <v>81</v>
      </c>
      <c r="E32" t="s">
        <v>82</v>
      </c>
      <c r="F32">
        <v>7.8</v>
      </c>
      <c r="G32" t="s">
        <v>24</v>
      </c>
      <c r="H32" t="s">
        <v>280</v>
      </c>
    </row>
    <row r="33" spans="1:8" x14ac:dyDescent="0.2">
      <c r="A33" t="s">
        <v>83</v>
      </c>
      <c r="B33">
        <v>36458003</v>
      </c>
      <c r="C33" t="s">
        <v>73</v>
      </c>
      <c r="D33" t="s">
        <v>84</v>
      </c>
      <c r="E33" t="s">
        <v>52</v>
      </c>
      <c r="F33">
        <v>7.3</v>
      </c>
      <c r="G33" t="s">
        <v>24</v>
      </c>
      <c r="H33" t="s">
        <v>280</v>
      </c>
    </row>
    <row r="34" spans="1:8" x14ac:dyDescent="0.2">
      <c r="A34" t="s">
        <v>85</v>
      </c>
      <c r="B34">
        <v>36330957</v>
      </c>
      <c r="C34" t="s">
        <v>73</v>
      </c>
      <c r="D34" t="s">
        <v>86</v>
      </c>
      <c r="E34" t="s">
        <v>68</v>
      </c>
      <c r="F34">
        <v>14.9</v>
      </c>
      <c r="G34" t="s">
        <v>24</v>
      </c>
      <c r="H34" t="s">
        <v>280</v>
      </c>
    </row>
    <row r="35" spans="1:8" x14ac:dyDescent="0.2">
      <c r="A35" t="s">
        <v>87</v>
      </c>
      <c r="B35">
        <v>35461859</v>
      </c>
      <c r="C35" t="s">
        <v>73</v>
      </c>
      <c r="D35" t="s">
        <v>88</v>
      </c>
      <c r="E35" t="s">
        <v>89</v>
      </c>
      <c r="F35">
        <v>8.1999999999999993</v>
      </c>
      <c r="G35" t="s">
        <v>90</v>
      </c>
      <c r="H35" t="s">
        <v>280</v>
      </c>
    </row>
    <row r="36" spans="1:8" x14ac:dyDescent="0.2">
      <c r="A36" t="s">
        <v>91</v>
      </c>
      <c r="B36">
        <v>35676786</v>
      </c>
      <c r="C36" t="s">
        <v>73</v>
      </c>
      <c r="D36" t="s">
        <v>92</v>
      </c>
      <c r="E36" t="s">
        <v>93</v>
      </c>
      <c r="F36">
        <v>7.5</v>
      </c>
      <c r="G36" t="s">
        <v>94</v>
      </c>
      <c r="H36" t="s">
        <v>280</v>
      </c>
    </row>
    <row r="37" spans="1:8" x14ac:dyDescent="0.2">
      <c r="A37" t="s">
        <v>95</v>
      </c>
      <c r="B37">
        <v>35821018</v>
      </c>
      <c r="C37" t="s">
        <v>73</v>
      </c>
      <c r="D37" t="s">
        <v>92</v>
      </c>
      <c r="E37" t="s">
        <v>96</v>
      </c>
      <c r="F37">
        <v>7</v>
      </c>
      <c r="G37" t="s">
        <v>97</v>
      </c>
      <c r="H37" t="s">
        <v>280</v>
      </c>
    </row>
    <row r="38" spans="1:8" x14ac:dyDescent="0.2">
      <c r="A38" t="s">
        <v>98</v>
      </c>
      <c r="B38" t="s">
        <v>99</v>
      </c>
      <c r="C38" t="s">
        <v>73</v>
      </c>
      <c r="D38" t="s">
        <v>92</v>
      </c>
      <c r="E38" t="s">
        <v>100</v>
      </c>
      <c r="F38">
        <v>7</v>
      </c>
      <c r="G38" t="s">
        <v>101</v>
      </c>
      <c r="H38" t="s">
        <v>280</v>
      </c>
    </row>
    <row r="39" spans="1:8" x14ac:dyDescent="0.2">
      <c r="A39" t="s">
        <v>102</v>
      </c>
      <c r="B39">
        <v>35386709</v>
      </c>
      <c r="C39" t="s">
        <v>73</v>
      </c>
      <c r="D39" t="s">
        <v>92</v>
      </c>
      <c r="E39" t="s">
        <v>52</v>
      </c>
      <c r="F39">
        <v>7.3</v>
      </c>
      <c r="G39" t="s">
        <v>103</v>
      </c>
      <c r="H39" t="s">
        <v>280</v>
      </c>
    </row>
    <row r="40" spans="1:8" x14ac:dyDescent="0.2">
      <c r="A40" t="s">
        <v>104</v>
      </c>
      <c r="B40">
        <v>36479123</v>
      </c>
      <c r="C40" t="s">
        <v>73</v>
      </c>
      <c r="D40" t="s">
        <v>92</v>
      </c>
      <c r="E40" t="s">
        <v>52</v>
      </c>
      <c r="F40">
        <v>7.3</v>
      </c>
      <c r="G40" t="s">
        <v>24</v>
      </c>
      <c r="H40" t="s">
        <v>280</v>
      </c>
    </row>
    <row r="41" spans="1:8" x14ac:dyDescent="0.2">
      <c r="A41" t="s">
        <v>105</v>
      </c>
      <c r="B41">
        <v>33631429</v>
      </c>
      <c r="C41" t="s">
        <v>64</v>
      </c>
      <c r="D41" t="s">
        <v>92</v>
      </c>
      <c r="E41" t="s">
        <v>55</v>
      </c>
      <c r="F41">
        <v>9.5</v>
      </c>
      <c r="G41" t="s">
        <v>106</v>
      </c>
      <c r="H41" t="s">
        <v>280</v>
      </c>
    </row>
    <row r="42" spans="1:8" x14ac:dyDescent="0.2">
      <c r="A42" t="s">
        <v>107</v>
      </c>
      <c r="B42">
        <v>34975335</v>
      </c>
      <c r="C42" t="s">
        <v>73</v>
      </c>
      <c r="D42" t="s">
        <v>92</v>
      </c>
      <c r="E42" t="s">
        <v>108</v>
      </c>
      <c r="F42">
        <v>8.1999999999999993</v>
      </c>
      <c r="G42" t="s">
        <v>109</v>
      </c>
      <c r="H42" t="s">
        <v>280</v>
      </c>
    </row>
    <row r="43" spans="1:8" x14ac:dyDescent="0.2">
      <c r="A43" t="s">
        <v>110</v>
      </c>
      <c r="B43">
        <v>36402996</v>
      </c>
      <c r="C43" t="s">
        <v>73</v>
      </c>
      <c r="D43" t="s">
        <v>111</v>
      </c>
      <c r="E43" t="s">
        <v>112</v>
      </c>
      <c r="F43">
        <v>10.199999999999999</v>
      </c>
      <c r="G43" t="s">
        <v>113</v>
      </c>
      <c r="H43" t="s">
        <v>280</v>
      </c>
    </row>
    <row r="44" spans="1:8" x14ac:dyDescent="0.2">
      <c r="A44" t="s">
        <v>114</v>
      </c>
      <c r="B44">
        <v>35791879</v>
      </c>
      <c r="C44" t="s">
        <v>73</v>
      </c>
      <c r="D44" t="s">
        <v>92</v>
      </c>
      <c r="E44" t="s">
        <v>115</v>
      </c>
      <c r="F44">
        <v>12.4</v>
      </c>
      <c r="G44" t="s">
        <v>116</v>
      </c>
      <c r="H44" t="s">
        <v>280</v>
      </c>
    </row>
    <row r="45" spans="1:8" x14ac:dyDescent="0.2">
      <c r="A45" t="s">
        <v>117</v>
      </c>
      <c r="B45">
        <v>35953472</v>
      </c>
      <c r="C45" t="s">
        <v>73</v>
      </c>
      <c r="D45" t="s">
        <v>92</v>
      </c>
      <c r="E45" t="s">
        <v>65</v>
      </c>
      <c r="F45">
        <v>46.9</v>
      </c>
      <c r="G45" t="s">
        <v>118</v>
      </c>
      <c r="H45" t="s">
        <v>280</v>
      </c>
    </row>
    <row r="46" spans="1:8" x14ac:dyDescent="0.2">
      <c r="A46" t="s">
        <v>119</v>
      </c>
      <c r="B46">
        <v>36058431</v>
      </c>
      <c r="C46" t="s">
        <v>73</v>
      </c>
      <c r="D46" t="s">
        <v>92</v>
      </c>
      <c r="E46" t="s">
        <v>120</v>
      </c>
      <c r="F46">
        <v>9.3000000000000007</v>
      </c>
      <c r="G46" t="s">
        <v>24</v>
      </c>
      <c r="H46" t="s">
        <v>280</v>
      </c>
    </row>
    <row r="47" spans="1:8" x14ac:dyDescent="0.2">
      <c r="A47" t="s">
        <v>121</v>
      </c>
      <c r="B47">
        <v>35390562</v>
      </c>
      <c r="C47" t="s">
        <v>73</v>
      </c>
      <c r="D47" t="s">
        <v>122</v>
      </c>
      <c r="E47" t="s">
        <v>123</v>
      </c>
      <c r="F47">
        <v>11.8</v>
      </c>
      <c r="G47" t="s">
        <v>113</v>
      </c>
      <c r="H47" t="s">
        <v>280</v>
      </c>
    </row>
    <row r="48" spans="1:8" x14ac:dyDescent="0.2">
      <c r="A48" t="s">
        <v>124</v>
      </c>
      <c r="B48">
        <v>35642253</v>
      </c>
      <c r="C48" t="s">
        <v>73</v>
      </c>
      <c r="D48" t="s">
        <v>125</v>
      </c>
      <c r="E48" t="s">
        <v>115</v>
      </c>
      <c r="F48">
        <v>12.4</v>
      </c>
      <c r="G48" t="s">
        <v>126</v>
      </c>
      <c r="H48" t="s">
        <v>280</v>
      </c>
    </row>
    <row r="49" spans="1:8" x14ac:dyDescent="0.2">
      <c r="A49" t="s">
        <v>127</v>
      </c>
      <c r="B49">
        <v>35689900</v>
      </c>
      <c r="C49" t="s">
        <v>73</v>
      </c>
      <c r="D49" t="s">
        <v>125</v>
      </c>
      <c r="E49" t="s">
        <v>128</v>
      </c>
      <c r="F49">
        <v>7.9</v>
      </c>
      <c r="G49" t="s">
        <v>38</v>
      </c>
      <c r="H49" t="s">
        <v>280</v>
      </c>
    </row>
    <row r="50" spans="1:8" x14ac:dyDescent="0.2">
      <c r="A50" t="s">
        <v>129</v>
      </c>
      <c r="B50">
        <v>36563818</v>
      </c>
      <c r="C50" t="s">
        <v>73</v>
      </c>
      <c r="D50" t="s">
        <v>130</v>
      </c>
      <c r="E50" t="s">
        <v>89</v>
      </c>
      <c r="F50">
        <v>8.1999999999999993</v>
      </c>
      <c r="G50" t="s">
        <v>131</v>
      </c>
      <c r="H50" t="s">
        <v>280</v>
      </c>
    </row>
    <row r="51" spans="1:8" x14ac:dyDescent="0.2">
      <c r="A51" t="s">
        <v>132</v>
      </c>
      <c r="B51">
        <v>35108196</v>
      </c>
      <c r="C51" t="s">
        <v>73</v>
      </c>
      <c r="D51" t="s">
        <v>133</v>
      </c>
      <c r="E51" t="s">
        <v>134</v>
      </c>
      <c r="F51">
        <v>7.7</v>
      </c>
      <c r="G51" t="s">
        <v>135</v>
      </c>
      <c r="H51" t="s">
        <v>280</v>
      </c>
    </row>
    <row r="52" spans="1:8" x14ac:dyDescent="0.2">
      <c r="A52" t="s">
        <v>136</v>
      </c>
      <c r="B52">
        <v>35655786</v>
      </c>
      <c r="C52" t="s">
        <v>73</v>
      </c>
      <c r="D52" t="s">
        <v>137</v>
      </c>
      <c r="E52" t="s">
        <v>52</v>
      </c>
      <c r="F52">
        <v>7.3</v>
      </c>
      <c r="G52" t="s">
        <v>138</v>
      </c>
      <c r="H52" t="s">
        <v>280</v>
      </c>
    </row>
    <row r="53" spans="1:8" x14ac:dyDescent="0.2">
      <c r="A53" t="s">
        <v>139</v>
      </c>
      <c r="B53">
        <v>35304207</v>
      </c>
      <c r="C53" t="s">
        <v>73</v>
      </c>
      <c r="D53" t="s">
        <v>140</v>
      </c>
      <c r="E53" t="s">
        <v>141</v>
      </c>
      <c r="F53">
        <v>8.8000000000000007</v>
      </c>
      <c r="G53" t="s">
        <v>142</v>
      </c>
      <c r="H53" t="s">
        <v>280</v>
      </c>
    </row>
    <row r="54" spans="1:8" x14ac:dyDescent="0.2">
      <c r="A54" t="s">
        <v>143</v>
      </c>
      <c r="B54">
        <v>35171271</v>
      </c>
      <c r="C54" t="s">
        <v>73</v>
      </c>
      <c r="D54" t="s">
        <v>144</v>
      </c>
      <c r="E54" t="s">
        <v>145</v>
      </c>
      <c r="F54">
        <v>11.6</v>
      </c>
      <c r="G54" t="s">
        <v>146</v>
      </c>
      <c r="H54" t="s">
        <v>280</v>
      </c>
    </row>
    <row r="55" spans="1:8" x14ac:dyDescent="0.2">
      <c r="A55" t="s">
        <v>147</v>
      </c>
      <c r="B55">
        <v>35325205</v>
      </c>
      <c r="C55" t="s">
        <v>73</v>
      </c>
      <c r="D55" t="s">
        <v>148</v>
      </c>
      <c r="E55" t="s">
        <v>149</v>
      </c>
      <c r="F55">
        <v>7.4</v>
      </c>
      <c r="G55" t="s">
        <v>150</v>
      </c>
      <c r="H55" t="s">
        <v>280</v>
      </c>
    </row>
    <row r="56" spans="1:8" x14ac:dyDescent="0.2">
      <c r="A56" t="s">
        <v>151</v>
      </c>
      <c r="B56">
        <v>35916236</v>
      </c>
      <c r="C56" t="s">
        <v>73</v>
      </c>
      <c r="D56" t="s">
        <v>152</v>
      </c>
      <c r="E56" t="s">
        <v>153</v>
      </c>
      <c r="F56">
        <v>7.2</v>
      </c>
      <c r="G56" t="s">
        <v>154</v>
      </c>
      <c r="H56" t="s">
        <v>280</v>
      </c>
    </row>
    <row r="57" spans="1:8" x14ac:dyDescent="0.2">
      <c r="A57" t="s">
        <v>157</v>
      </c>
      <c r="B57">
        <v>35358469</v>
      </c>
      <c r="C57" t="s">
        <v>73</v>
      </c>
      <c r="D57" t="s">
        <v>158</v>
      </c>
      <c r="E57" t="s">
        <v>159</v>
      </c>
      <c r="F57">
        <v>16</v>
      </c>
      <c r="G57" t="s">
        <v>44</v>
      </c>
      <c r="H57" t="s">
        <v>280</v>
      </c>
    </row>
    <row r="58" spans="1:8" x14ac:dyDescent="0.2">
      <c r="A58" t="s">
        <v>160</v>
      </c>
      <c r="B58">
        <v>35982472</v>
      </c>
      <c r="C58" t="s">
        <v>73</v>
      </c>
      <c r="D58" t="s">
        <v>161</v>
      </c>
      <c r="E58" t="s">
        <v>162</v>
      </c>
      <c r="F58">
        <v>11.1</v>
      </c>
      <c r="G58" t="s">
        <v>163</v>
      </c>
      <c r="H58" t="s">
        <v>280</v>
      </c>
    </row>
    <row r="59" spans="1:8" x14ac:dyDescent="0.2">
      <c r="A59" t="s">
        <v>164</v>
      </c>
      <c r="B59">
        <v>35246267</v>
      </c>
      <c r="C59" t="s">
        <v>73</v>
      </c>
      <c r="D59" t="s">
        <v>165</v>
      </c>
      <c r="E59" t="s">
        <v>166</v>
      </c>
      <c r="F59">
        <v>7.1</v>
      </c>
      <c r="G59" t="s">
        <v>167</v>
      </c>
      <c r="H59" t="s">
        <v>280</v>
      </c>
    </row>
    <row r="60" spans="1:8" x14ac:dyDescent="0.2">
      <c r="A60" t="s">
        <v>168</v>
      </c>
      <c r="B60">
        <v>36072601</v>
      </c>
      <c r="C60" t="s">
        <v>73</v>
      </c>
      <c r="D60" t="s">
        <v>165</v>
      </c>
      <c r="E60" t="s">
        <v>52</v>
      </c>
      <c r="F60">
        <v>7.3</v>
      </c>
      <c r="G60" t="s">
        <v>169</v>
      </c>
      <c r="H60" t="s">
        <v>280</v>
      </c>
    </row>
    <row r="61" spans="1:8" x14ac:dyDescent="0.2">
      <c r="A61" t="s">
        <v>170</v>
      </c>
      <c r="B61">
        <v>35078526</v>
      </c>
      <c r="C61" t="s">
        <v>73</v>
      </c>
      <c r="D61" t="s">
        <v>165</v>
      </c>
      <c r="E61" t="s">
        <v>171</v>
      </c>
      <c r="F61">
        <v>12.3</v>
      </c>
      <c r="G61" t="s">
        <v>172</v>
      </c>
      <c r="H61" t="s">
        <v>280</v>
      </c>
    </row>
    <row r="62" spans="1:8" x14ac:dyDescent="0.2">
      <c r="A62" t="s">
        <v>173</v>
      </c>
      <c r="B62">
        <v>36216292</v>
      </c>
      <c r="C62" t="s">
        <v>174</v>
      </c>
      <c r="D62" t="s">
        <v>175</v>
      </c>
      <c r="E62" t="s">
        <v>176</v>
      </c>
      <c r="F62">
        <v>13.1</v>
      </c>
      <c r="G62" t="s">
        <v>177</v>
      </c>
      <c r="H62" t="s">
        <v>280</v>
      </c>
    </row>
    <row r="63" spans="1:8" x14ac:dyDescent="0.2">
      <c r="A63" t="s">
        <v>178</v>
      </c>
      <c r="B63">
        <v>36186139</v>
      </c>
      <c r="C63" t="s">
        <v>179</v>
      </c>
      <c r="D63" t="s">
        <v>175</v>
      </c>
      <c r="E63" t="s">
        <v>180</v>
      </c>
      <c r="F63">
        <v>7.4</v>
      </c>
      <c r="G63" t="s">
        <v>181</v>
      </c>
      <c r="H63" t="s">
        <v>280</v>
      </c>
    </row>
    <row r="64" spans="1:8" x14ac:dyDescent="0.2">
      <c r="A64" t="s">
        <v>182</v>
      </c>
      <c r="B64">
        <v>35326131</v>
      </c>
      <c r="C64" t="s">
        <v>179</v>
      </c>
      <c r="D64" t="s">
        <v>175</v>
      </c>
      <c r="E64" t="s">
        <v>183</v>
      </c>
      <c r="F64">
        <v>7</v>
      </c>
      <c r="G64" t="s">
        <v>24</v>
      </c>
      <c r="H64" t="s">
        <v>280</v>
      </c>
    </row>
    <row r="65" spans="1:15" x14ac:dyDescent="0.2">
      <c r="A65" t="s">
        <v>184</v>
      </c>
      <c r="B65">
        <v>35780929</v>
      </c>
      <c r="C65" t="s">
        <v>179</v>
      </c>
      <c r="D65" t="s">
        <v>175</v>
      </c>
      <c r="E65" t="s">
        <v>185</v>
      </c>
      <c r="F65">
        <v>9.6999999999999993</v>
      </c>
      <c r="G65" t="s">
        <v>186</v>
      </c>
      <c r="H65" t="s">
        <v>280</v>
      </c>
    </row>
    <row r="66" spans="1:15" x14ac:dyDescent="0.2">
      <c r="A66" t="s">
        <v>187</v>
      </c>
      <c r="B66">
        <v>36283584</v>
      </c>
      <c r="C66" t="s">
        <v>174</v>
      </c>
      <c r="D66" t="s">
        <v>175</v>
      </c>
      <c r="E66" t="s">
        <v>185</v>
      </c>
      <c r="F66">
        <v>9.6999999999999993</v>
      </c>
      <c r="G66" t="s">
        <v>188</v>
      </c>
      <c r="H66" t="s">
        <v>280</v>
      </c>
    </row>
    <row r="67" spans="1:15" x14ac:dyDescent="0.2">
      <c r="A67" t="s">
        <v>189</v>
      </c>
      <c r="B67">
        <v>35649485</v>
      </c>
      <c r="C67" t="s">
        <v>179</v>
      </c>
      <c r="D67" t="s">
        <v>175</v>
      </c>
      <c r="E67" t="s">
        <v>190</v>
      </c>
      <c r="F67">
        <v>10.8</v>
      </c>
      <c r="G67" t="s">
        <v>191</v>
      </c>
      <c r="H67" t="s">
        <v>280</v>
      </c>
    </row>
    <row r="68" spans="1:15" x14ac:dyDescent="0.2">
      <c r="A68" t="s">
        <v>192</v>
      </c>
      <c r="B68">
        <v>35618955</v>
      </c>
      <c r="C68" t="s">
        <v>179</v>
      </c>
      <c r="D68" t="s">
        <v>175</v>
      </c>
      <c r="E68" t="s">
        <v>193</v>
      </c>
      <c r="F68">
        <v>48</v>
      </c>
      <c r="G68" t="s">
        <v>194</v>
      </c>
      <c r="H68" t="s">
        <v>280</v>
      </c>
    </row>
    <row r="69" spans="1:15" x14ac:dyDescent="0.2">
      <c r="A69" t="s">
        <v>195</v>
      </c>
      <c r="B69">
        <v>35831613</v>
      </c>
      <c r="C69" t="s">
        <v>179</v>
      </c>
      <c r="D69" t="s">
        <v>175</v>
      </c>
      <c r="E69" t="s">
        <v>196</v>
      </c>
      <c r="F69">
        <v>14.8</v>
      </c>
      <c r="G69" t="s">
        <v>24</v>
      </c>
      <c r="H69" t="s">
        <v>280</v>
      </c>
    </row>
    <row r="70" spans="1:15" x14ac:dyDescent="0.2">
      <c r="A70" t="s">
        <v>197</v>
      </c>
      <c r="B70">
        <v>33434640</v>
      </c>
      <c r="C70" t="s">
        <v>174</v>
      </c>
      <c r="D70" t="s">
        <v>175</v>
      </c>
      <c r="E70" t="s">
        <v>198</v>
      </c>
      <c r="F70">
        <v>14.5</v>
      </c>
      <c r="G70" t="s">
        <v>199</v>
      </c>
      <c r="H70" t="s">
        <v>280</v>
      </c>
    </row>
    <row r="71" spans="1:15" x14ac:dyDescent="0.2">
      <c r="A71" t="s">
        <v>200</v>
      </c>
      <c r="B71">
        <v>35194939</v>
      </c>
      <c r="C71" t="s">
        <v>174</v>
      </c>
      <c r="D71" t="s">
        <v>175</v>
      </c>
      <c r="E71" t="s">
        <v>201</v>
      </c>
      <c r="F71">
        <v>7.3</v>
      </c>
      <c r="G71" t="s">
        <v>24</v>
      </c>
      <c r="H71" t="s">
        <v>280</v>
      </c>
    </row>
    <row r="72" spans="1:15" x14ac:dyDescent="0.2">
      <c r="A72" t="s">
        <v>202</v>
      </c>
      <c r="B72">
        <v>34789007</v>
      </c>
      <c r="C72" t="s">
        <v>73</v>
      </c>
      <c r="D72" t="s">
        <v>203</v>
      </c>
      <c r="E72" t="s">
        <v>204</v>
      </c>
      <c r="F72">
        <v>20.100000000000001</v>
      </c>
      <c r="G72" t="s">
        <v>205</v>
      </c>
      <c r="H72" t="s">
        <v>280</v>
      </c>
    </row>
    <row r="73" spans="1:15" x14ac:dyDescent="0.2">
      <c r="A73" t="s">
        <v>206</v>
      </c>
      <c r="B73">
        <v>34999209</v>
      </c>
      <c r="C73" t="s">
        <v>73</v>
      </c>
      <c r="D73" t="s">
        <v>207</v>
      </c>
      <c r="E73" t="s">
        <v>115</v>
      </c>
      <c r="F73">
        <v>12.4</v>
      </c>
      <c r="G73" t="s">
        <v>208</v>
      </c>
      <c r="H73" t="s">
        <v>280</v>
      </c>
    </row>
    <row r="74" spans="1:15" x14ac:dyDescent="0.2">
      <c r="A74" t="s">
        <v>209</v>
      </c>
      <c r="B74">
        <v>35402068</v>
      </c>
      <c r="C74" t="s">
        <v>73</v>
      </c>
      <c r="D74" t="s">
        <v>207</v>
      </c>
      <c r="E74" t="s">
        <v>61</v>
      </c>
      <c r="F74">
        <v>8.8000000000000007</v>
      </c>
      <c r="G74" t="s">
        <v>210</v>
      </c>
      <c r="H74" t="s">
        <v>280</v>
      </c>
    </row>
    <row r="75" spans="1:15" x14ac:dyDescent="0.2">
      <c r="E75" s="1"/>
      <c r="F75" s="1"/>
    </row>
    <row r="76" spans="1:15" x14ac:dyDescent="0.2">
      <c r="A76" t="s">
        <v>211</v>
      </c>
    </row>
    <row r="77" spans="1:15" s="6" customFormat="1" x14ac:dyDescent="0.2">
      <c r="A77" s="6" t="s">
        <v>1</v>
      </c>
      <c r="B77" s="6" t="s">
        <v>2</v>
      </c>
      <c r="C77" s="6" t="s">
        <v>3</v>
      </c>
      <c r="D77" s="6" t="s">
        <v>4</v>
      </c>
      <c r="E77" s="6" t="s">
        <v>212</v>
      </c>
      <c r="F77" s="6" t="s">
        <v>213</v>
      </c>
      <c r="G77" s="6" t="s">
        <v>214</v>
      </c>
      <c r="H77" s="6" t="s">
        <v>215</v>
      </c>
      <c r="I77" s="6" t="s">
        <v>216</v>
      </c>
      <c r="J77" s="6" t="s">
        <v>217</v>
      </c>
      <c r="K77" s="6" t="s">
        <v>5</v>
      </c>
      <c r="L77" s="6" t="s">
        <v>6</v>
      </c>
      <c r="M77" s="6" t="s">
        <v>215</v>
      </c>
      <c r="N77" s="6" t="s">
        <v>7</v>
      </c>
      <c r="O77" s="6" t="s">
        <v>218</v>
      </c>
    </row>
    <row r="78" spans="1:15" x14ac:dyDescent="0.2">
      <c r="A78" t="s">
        <v>219</v>
      </c>
      <c r="B78">
        <v>35447598</v>
      </c>
      <c r="C78" t="s">
        <v>73</v>
      </c>
      <c r="D78" t="s">
        <v>220</v>
      </c>
      <c r="E78" s="1">
        <v>44610</v>
      </c>
      <c r="F78" s="1">
        <v>44656</v>
      </c>
      <c r="G78">
        <f t="shared" ref="G78:G141" si="0">F78-E78</f>
        <v>46</v>
      </c>
      <c r="H78">
        <v>29</v>
      </c>
      <c r="I78" t="s">
        <v>221</v>
      </c>
      <c r="J78" t="s">
        <v>222</v>
      </c>
      <c r="K78" t="s">
        <v>223</v>
      </c>
      <c r="L78">
        <v>12.6</v>
      </c>
      <c r="N78" t="s">
        <v>191</v>
      </c>
      <c r="O78" t="s">
        <v>280</v>
      </c>
    </row>
    <row r="79" spans="1:15" x14ac:dyDescent="0.2">
      <c r="A79" t="s">
        <v>224</v>
      </c>
      <c r="B79">
        <v>36008392</v>
      </c>
      <c r="C79" t="s">
        <v>73</v>
      </c>
      <c r="D79" t="s">
        <v>220</v>
      </c>
      <c r="E79" s="1">
        <v>44637</v>
      </c>
      <c r="F79" s="2">
        <v>44785</v>
      </c>
      <c r="G79">
        <f t="shared" si="0"/>
        <v>148</v>
      </c>
      <c r="H79">
        <v>16</v>
      </c>
      <c r="I79" t="s">
        <v>221</v>
      </c>
      <c r="J79" t="s">
        <v>222</v>
      </c>
      <c r="K79" t="s">
        <v>225</v>
      </c>
      <c r="L79">
        <v>9</v>
      </c>
      <c r="N79" t="s">
        <v>14</v>
      </c>
      <c r="O79" t="s">
        <v>280</v>
      </c>
    </row>
    <row r="80" spans="1:15" x14ac:dyDescent="0.2">
      <c r="A80" t="s">
        <v>226</v>
      </c>
      <c r="B80">
        <v>35060842</v>
      </c>
      <c r="C80" t="s">
        <v>73</v>
      </c>
      <c r="D80" t="s">
        <v>220</v>
      </c>
      <c r="E80" s="1">
        <v>44364</v>
      </c>
      <c r="F80" s="1">
        <v>44578</v>
      </c>
      <c r="G80">
        <f t="shared" si="0"/>
        <v>214</v>
      </c>
      <c r="H80">
        <v>11</v>
      </c>
      <c r="I80" t="s">
        <v>221</v>
      </c>
      <c r="J80" t="s">
        <v>222</v>
      </c>
      <c r="K80" t="s">
        <v>227</v>
      </c>
      <c r="L80">
        <v>13.2</v>
      </c>
      <c r="N80" t="s">
        <v>14</v>
      </c>
      <c r="O80" t="s">
        <v>280</v>
      </c>
    </row>
    <row r="81" spans="1:15" x14ac:dyDescent="0.2">
      <c r="A81" t="s">
        <v>228</v>
      </c>
      <c r="B81">
        <v>35012611</v>
      </c>
      <c r="C81" t="s">
        <v>73</v>
      </c>
      <c r="D81" t="s">
        <v>220</v>
      </c>
      <c r="E81" s="1">
        <v>44417</v>
      </c>
      <c r="F81" s="1">
        <v>44532</v>
      </c>
      <c r="G81">
        <f t="shared" si="0"/>
        <v>115</v>
      </c>
      <c r="H81">
        <v>25</v>
      </c>
      <c r="I81" t="s">
        <v>221</v>
      </c>
      <c r="J81" t="s">
        <v>222</v>
      </c>
      <c r="K81" t="s">
        <v>229</v>
      </c>
      <c r="L81">
        <v>12.3</v>
      </c>
      <c r="M81">
        <v>15</v>
      </c>
      <c r="N81" t="s">
        <v>24</v>
      </c>
      <c r="O81" t="s">
        <v>280</v>
      </c>
    </row>
    <row r="82" spans="1:15" x14ac:dyDescent="0.2">
      <c r="A82" t="s">
        <v>230</v>
      </c>
      <c r="B82">
        <v>36058922</v>
      </c>
      <c r="C82" t="s">
        <v>73</v>
      </c>
      <c r="D82" t="s">
        <v>220</v>
      </c>
      <c r="E82" s="1">
        <v>44649</v>
      </c>
      <c r="F82" s="1">
        <v>44785</v>
      </c>
      <c r="G82">
        <f t="shared" si="0"/>
        <v>136</v>
      </c>
      <c r="H82">
        <v>6</v>
      </c>
      <c r="I82" t="s">
        <v>221</v>
      </c>
      <c r="J82" t="s">
        <v>222</v>
      </c>
      <c r="K82" t="s">
        <v>231</v>
      </c>
      <c r="L82">
        <v>7.4</v>
      </c>
      <c r="N82" t="s">
        <v>232</v>
      </c>
      <c r="O82" t="s">
        <v>280</v>
      </c>
    </row>
    <row r="83" spans="1:15" x14ac:dyDescent="0.2">
      <c r="A83" t="s">
        <v>233</v>
      </c>
      <c r="B83">
        <v>35135542</v>
      </c>
      <c r="C83" t="s">
        <v>73</v>
      </c>
      <c r="D83" t="s">
        <v>220</v>
      </c>
      <c r="E83" s="1">
        <v>44457</v>
      </c>
      <c r="F83" s="1">
        <v>44564</v>
      </c>
      <c r="G83">
        <f t="shared" si="0"/>
        <v>107</v>
      </c>
      <c r="H83">
        <v>70</v>
      </c>
      <c r="I83" t="s">
        <v>221</v>
      </c>
      <c r="J83" t="s">
        <v>222</v>
      </c>
      <c r="K83" t="s">
        <v>234</v>
      </c>
      <c r="L83">
        <v>37.299999999999997</v>
      </c>
      <c r="N83" t="s">
        <v>235</v>
      </c>
      <c r="O83" t="s">
        <v>280</v>
      </c>
    </row>
    <row r="84" spans="1:15" x14ac:dyDescent="0.2">
      <c r="A84" t="s">
        <v>236</v>
      </c>
      <c r="B84">
        <v>35768398</v>
      </c>
      <c r="C84" t="s">
        <v>73</v>
      </c>
      <c r="D84" t="s">
        <v>220</v>
      </c>
      <c r="E84" s="1">
        <v>44367</v>
      </c>
      <c r="F84" s="1">
        <v>44721</v>
      </c>
      <c r="G84">
        <f t="shared" si="0"/>
        <v>354</v>
      </c>
      <c r="H84">
        <v>106</v>
      </c>
      <c r="I84" t="s">
        <v>221</v>
      </c>
      <c r="J84" t="s">
        <v>222</v>
      </c>
      <c r="K84" t="s">
        <v>65</v>
      </c>
      <c r="L84">
        <v>16.600000000000001</v>
      </c>
      <c r="M84">
        <v>68</v>
      </c>
      <c r="N84" t="s">
        <v>24</v>
      </c>
      <c r="O84" t="s">
        <v>280</v>
      </c>
    </row>
    <row r="85" spans="1:15" x14ac:dyDescent="0.2">
      <c r="A85" t="s">
        <v>237</v>
      </c>
      <c r="B85">
        <v>35471687</v>
      </c>
      <c r="C85" t="s">
        <v>73</v>
      </c>
      <c r="D85" t="s">
        <v>220</v>
      </c>
      <c r="E85" s="1">
        <v>44507</v>
      </c>
      <c r="F85" s="1">
        <v>44632</v>
      </c>
      <c r="G85">
        <f t="shared" si="0"/>
        <v>125</v>
      </c>
      <c r="H85">
        <v>15</v>
      </c>
      <c r="I85" t="s">
        <v>221</v>
      </c>
      <c r="J85" t="s">
        <v>222</v>
      </c>
      <c r="K85" t="s">
        <v>238</v>
      </c>
      <c r="L85">
        <v>9.1</v>
      </c>
      <c r="N85" t="s">
        <v>24</v>
      </c>
      <c r="O85" t="s">
        <v>280</v>
      </c>
    </row>
    <row r="86" spans="1:15" x14ac:dyDescent="0.2">
      <c r="A86" t="s">
        <v>239</v>
      </c>
      <c r="B86" s="3" t="s">
        <v>240</v>
      </c>
      <c r="C86" t="s">
        <v>73</v>
      </c>
      <c r="D86" t="s">
        <v>220</v>
      </c>
      <c r="E86" s="1">
        <v>44825</v>
      </c>
      <c r="F86" s="1">
        <v>44902</v>
      </c>
      <c r="G86">
        <f t="shared" si="0"/>
        <v>77</v>
      </c>
      <c r="H86">
        <v>6</v>
      </c>
      <c r="I86" t="s">
        <v>221</v>
      </c>
      <c r="J86" t="s">
        <v>222</v>
      </c>
      <c r="K86" t="s">
        <v>241</v>
      </c>
      <c r="L86">
        <v>8.4</v>
      </c>
      <c r="N86" t="s">
        <v>24</v>
      </c>
      <c r="O86" t="s">
        <v>280</v>
      </c>
    </row>
    <row r="87" spans="1:15" x14ac:dyDescent="0.2">
      <c r="A87" t="s">
        <v>242</v>
      </c>
      <c r="B87" s="3" t="s">
        <v>243</v>
      </c>
      <c r="C87" t="s">
        <v>73</v>
      </c>
      <c r="D87" t="s">
        <v>220</v>
      </c>
      <c r="E87" s="1">
        <v>44755</v>
      </c>
      <c r="F87" s="1">
        <v>44855</v>
      </c>
      <c r="G87">
        <f t="shared" si="0"/>
        <v>100</v>
      </c>
      <c r="H87">
        <v>6</v>
      </c>
      <c r="I87" t="s">
        <v>221</v>
      </c>
      <c r="J87" t="s">
        <v>222</v>
      </c>
      <c r="K87" t="s">
        <v>241</v>
      </c>
      <c r="L87">
        <v>8.4</v>
      </c>
      <c r="N87" t="s">
        <v>20</v>
      </c>
      <c r="O87" t="s">
        <v>280</v>
      </c>
    </row>
    <row r="88" spans="1:15" x14ac:dyDescent="0.2">
      <c r="A88" t="s">
        <v>244</v>
      </c>
      <c r="B88">
        <v>36104322</v>
      </c>
      <c r="C88" t="s">
        <v>73</v>
      </c>
      <c r="D88" t="s">
        <v>245</v>
      </c>
      <c r="E88" s="1">
        <v>44741</v>
      </c>
      <c r="F88" s="1">
        <v>44805</v>
      </c>
      <c r="G88">
        <f t="shared" si="0"/>
        <v>64</v>
      </c>
      <c r="H88">
        <v>10</v>
      </c>
      <c r="I88" t="s">
        <v>221</v>
      </c>
      <c r="J88" t="s">
        <v>222</v>
      </c>
      <c r="K88" t="s">
        <v>96</v>
      </c>
      <c r="L88">
        <v>7</v>
      </c>
      <c r="N88" t="s">
        <v>246</v>
      </c>
      <c r="O88" t="s">
        <v>280</v>
      </c>
    </row>
    <row r="89" spans="1:15" x14ac:dyDescent="0.2">
      <c r="A89" t="s">
        <v>247</v>
      </c>
      <c r="B89">
        <v>36493719</v>
      </c>
      <c r="C89" t="s">
        <v>73</v>
      </c>
      <c r="D89" t="s">
        <v>220</v>
      </c>
      <c r="E89" s="1">
        <v>44844</v>
      </c>
      <c r="F89" s="1">
        <v>44895</v>
      </c>
      <c r="G89">
        <f t="shared" si="0"/>
        <v>51</v>
      </c>
      <c r="H89">
        <v>20</v>
      </c>
      <c r="I89" t="s">
        <v>221</v>
      </c>
      <c r="J89" t="s">
        <v>222</v>
      </c>
      <c r="K89" t="s">
        <v>223</v>
      </c>
      <c r="L89">
        <v>12.6</v>
      </c>
      <c r="N89" t="s">
        <v>248</v>
      </c>
      <c r="O89" t="s">
        <v>280</v>
      </c>
    </row>
    <row r="90" spans="1:15" x14ac:dyDescent="0.2">
      <c r="A90" t="s">
        <v>249</v>
      </c>
      <c r="B90">
        <v>35460644</v>
      </c>
      <c r="C90" t="s">
        <v>73</v>
      </c>
      <c r="D90" t="s">
        <v>220</v>
      </c>
      <c r="E90" s="1">
        <v>44573</v>
      </c>
      <c r="F90" s="1">
        <v>44650</v>
      </c>
      <c r="G90">
        <f t="shared" si="0"/>
        <v>77</v>
      </c>
      <c r="H90">
        <v>331</v>
      </c>
      <c r="I90" t="s">
        <v>221</v>
      </c>
      <c r="J90" t="s">
        <v>222</v>
      </c>
      <c r="K90" t="s">
        <v>250</v>
      </c>
      <c r="L90">
        <v>64.5</v>
      </c>
      <c r="N90" t="s">
        <v>251</v>
      </c>
      <c r="O90" t="s">
        <v>280</v>
      </c>
    </row>
    <row r="91" spans="1:15" x14ac:dyDescent="0.2">
      <c r="A91" t="s">
        <v>252</v>
      </c>
      <c r="B91">
        <v>35605724</v>
      </c>
      <c r="C91" t="s">
        <v>253</v>
      </c>
      <c r="D91" t="s">
        <v>220</v>
      </c>
      <c r="E91" s="1">
        <v>44619</v>
      </c>
      <c r="F91" s="1">
        <v>44696</v>
      </c>
      <c r="G91">
        <f t="shared" si="0"/>
        <v>77</v>
      </c>
      <c r="H91">
        <v>12</v>
      </c>
      <c r="I91" t="s">
        <v>221</v>
      </c>
      <c r="J91" t="s">
        <v>222</v>
      </c>
      <c r="K91" t="s">
        <v>141</v>
      </c>
      <c r="L91">
        <v>8.8000000000000007</v>
      </c>
      <c r="N91" t="s">
        <v>254</v>
      </c>
      <c r="O91" t="s">
        <v>280</v>
      </c>
    </row>
    <row r="92" spans="1:15" x14ac:dyDescent="0.2">
      <c r="A92" t="s">
        <v>255</v>
      </c>
      <c r="B92">
        <v>35787223</v>
      </c>
      <c r="C92" t="s">
        <v>73</v>
      </c>
      <c r="D92" t="s">
        <v>220</v>
      </c>
      <c r="E92" s="1">
        <v>44704</v>
      </c>
      <c r="F92" s="1">
        <v>44714</v>
      </c>
      <c r="G92">
        <f t="shared" si="0"/>
        <v>10</v>
      </c>
      <c r="H92">
        <v>2</v>
      </c>
      <c r="I92" t="s">
        <v>221</v>
      </c>
      <c r="J92" t="s">
        <v>222</v>
      </c>
      <c r="K92" t="s">
        <v>256</v>
      </c>
      <c r="L92">
        <v>12.3</v>
      </c>
      <c r="N92" t="s">
        <v>257</v>
      </c>
      <c r="O92" t="s">
        <v>280</v>
      </c>
    </row>
    <row r="93" spans="1:15" x14ac:dyDescent="0.2">
      <c r="A93" t="s">
        <v>258</v>
      </c>
      <c r="B93">
        <v>35876041</v>
      </c>
      <c r="C93" t="s">
        <v>73</v>
      </c>
      <c r="D93" t="s">
        <v>220</v>
      </c>
      <c r="E93" s="1">
        <v>44570</v>
      </c>
      <c r="F93" s="1">
        <v>44753</v>
      </c>
      <c r="G93">
        <f t="shared" si="0"/>
        <v>183</v>
      </c>
      <c r="H93">
        <v>37</v>
      </c>
      <c r="I93" t="s">
        <v>221</v>
      </c>
      <c r="J93" t="s">
        <v>222</v>
      </c>
      <c r="K93" t="s">
        <v>259</v>
      </c>
      <c r="L93">
        <v>10.6</v>
      </c>
      <c r="N93" t="s">
        <v>260</v>
      </c>
      <c r="O93" t="s">
        <v>280</v>
      </c>
    </row>
    <row r="94" spans="1:15" x14ac:dyDescent="0.2">
      <c r="A94" t="s">
        <v>261</v>
      </c>
      <c r="B94">
        <v>36041244</v>
      </c>
      <c r="C94" t="s">
        <v>73</v>
      </c>
      <c r="D94" t="s">
        <v>220</v>
      </c>
      <c r="E94" s="1">
        <v>44733</v>
      </c>
      <c r="F94" s="1">
        <v>44783</v>
      </c>
      <c r="G94">
        <f t="shared" si="0"/>
        <v>50</v>
      </c>
      <c r="H94">
        <v>20</v>
      </c>
      <c r="I94" t="s">
        <v>221</v>
      </c>
      <c r="J94" t="s">
        <v>222</v>
      </c>
      <c r="K94" t="s">
        <v>123</v>
      </c>
      <c r="L94">
        <v>11.8</v>
      </c>
      <c r="N94" t="s">
        <v>34</v>
      </c>
      <c r="O94" t="s">
        <v>280</v>
      </c>
    </row>
    <row r="95" spans="1:15" x14ac:dyDescent="0.2">
      <c r="A95" t="s">
        <v>262</v>
      </c>
      <c r="B95">
        <v>36168634</v>
      </c>
      <c r="C95" t="s">
        <v>73</v>
      </c>
      <c r="D95" t="s">
        <v>263</v>
      </c>
      <c r="E95" s="4">
        <v>44763</v>
      </c>
      <c r="F95" s="4">
        <v>44781</v>
      </c>
      <c r="G95">
        <f t="shared" si="0"/>
        <v>18</v>
      </c>
      <c r="H95">
        <v>79</v>
      </c>
      <c r="I95" t="s">
        <v>221</v>
      </c>
      <c r="J95" t="s">
        <v>222</v>
      </c>
      <c r="K95" t="s">
        <v>264</v>
      </c>
      <c r="L95">
        <v>12.4</v>
      </c>
      <c r="N95" t="s">
        <v>265</v>
      </c>
      <c r="O95" t="s">
        <v>280</v>
      </c>
    </row>
    <row r="96" spans="1:15" x14ac:dyDescent="0.2">
      <c r="A96" t="s">
        <v>266</v>
      </c>
      <c r="B96">
        <v>35459186</v>
      </c>
      <c r="C96" t="s">
        <v>73</v>
      </c>
      <c r="D96" t="s">
        <v>220</v>
      </c>
      <c r="E96" s="1">
        <v>44587</v>
      </c>
      <c r="F96" s="1">
        <v>44645</v>
      </c>
      <c r="G96">
        <f t="shared" si="0"/>
        <v>58</v>
      </c>
      <c r="H96">
        <v>33</v>
      </c>
      <c r="I96" t="s">
        <v>221</v>
      </c>
      <c r="J96" t="s">
        <v>267</v>
      </c>
      <c r="K96" t="s">
        <v>268</v>
      </c>
      <c r="L96">
        <v>11.3</v>
      </c>
      <c r="M96">
        <v>18</v>
      </c>
      <c r="N96" t="s">
        <v>269</v>
      </c>
      <c r="O96" t="s">
        <v>280</v>
      </c>
    </row>
    <row r="97" spans="1:15" x14ac:dyDescent="0.2">
      <c r="A97" t="s">
        <v>270</v>
      </c>
      <c r="B97">
        <v>35361779</v>
      </c>
      <c r="C97" t="s">
        <v>73</v>
      </c>
      <c r="D97" t="s">
        <v>220</v>
      </c>
      <c r="E97" s="1">
        <v>44393</v>
      </c>
      <c r="F97" s="1">
        <v>44620</v>
      </c>
      <c r="G97">
        <f t="shared" si="0"/>
        <v>227</v>
      </c>
      <c r="H97">
        <v>42</v>
      </c>
      <c r="I97" t="s">
        <v>221</v>
      </c>
      <c r="J97" t="s">
        <v>271</v>
      </c>
      <c r="K97" t="s">
        <v>272</v>
      </c>
      <c r="L97">
        <v>12.7</v>
      </c>
      <c r="M97">
        <v>23</v>
      </c>
      <c r="N97" t="s">
        <v>273</v>
      </c>
      <c r="O97" t="s">
        <v>280</v>
      </c>
    </row>
    <row r="98" spans="1:15" x14ac:dyDescent="0.2">
      <c r="A98" t="s">
        <v>274</v>
      </c>
      <c r="B98">
        <v>34983617</v>
      </c>
      <c r="C98" t="s">
        <v>73</v>
      </c>
      <c r="D98" t="s">
        <v>220</v>
      </c>
      <c r="E98" s="1">
        <v>44341</v>
      </c>
      <c r="F98" s="1">
        <v>44545</v>
      </c>
      <c r="G98">
        <f t="shared" si="0"/>
        <v>204</v>
      </c>
      <c r="H98">
        <v>20</v>
      </c>
      <c r="I98" t="s">
        <v>221</v>
      </c>
      <c r="J98" t="s">
        <v>271</v>
      </c>
      <c r="K98" t="s">
        <v>275</v>
      </c>
      <c r="L98">
        <v>7.4</v>
      </c>
      <c r="N98" t="s">
        <v>276</v>
      </c>
      <c r="O98" t="s">
        <v>280</v>
      </c>
    </row>
    <row r="99" spans="1:15" x14ac:dyDescent="0.2">
      <c r="A99" t="s">
        <v>277</v>
      </c>
      <c r="B99">
        <v>35227787</v>
      </c>
      <c r="C99" t="s">
        <v>73</v>
      </c>
      <c r="D99" t="s">
        <v>220</v>
      </c>
      <c r="E99" s="1">
        <v>44570</v>
      </c>
      <c r="F99" s="1">
        <v>44615</v>
      </c>
      <c r="G99">
        <f t="shared" si="0"/>
        <v>45</v>
      </c>
      <c r="H99">
        <v>22</v>
      </c>
      <c r="I99" t="s">
        <v>221</v>
      </c>
      <c r="J99" t="s">
        <v>271</v>
      </c>
      <c r="K99" t="s">
        <v>185</v>
      </c>
      <c r="L99">
        <v>9.6999999999999993</v>
      </c>
      <c r="M99">
        <v>12</v>
      </c>
      <c r="N99" t="s">
        <v>254</v>
      </c>
      <c r="O99" t="s">
        <v>280</v>
      </c>
    </row>
    <row r="100" spans="1:15" x14ac:dyDescent="0.2">
      <c r="A100" t="s">
        <v>278</v>
      </c>
      <c r="B100">
        <v>35022405</v>
      </c>
      <c r="C100" t="s">
        <v>73</v>
      </c>
      <c r="D100" t="s">
        <v>220</v>
      </c>
      <c r="E100" s="1">
        <v>44285</v>
      </c>
      <c r="F100" s="1">
        <v>44532</v>
      </c>
      <c r="G100">
        <f t="shared" si="0"/>
        <v>247</v>
      </c>
      <c r="H100">
        <v>17</v>
      </c>
      <c r="I100" t="s">
        <v>221</v>
      </c>
      <c r="J100" t="s">
        <v>271</v>
      </c>
      <c r="K100" t="s">
        <v>96</v>
      </c>
      <c r="L100">
        <v>7</v>
      </c>
      <c r="N100" t="s">
        <v>279</v>
      </c>
      <c r="O100" t="s">
        <v>280</v>
      </c>
    </row>
    <row r="101" spans="1:15" x14ac:dyDescent="0.2">
      <c r="A101" t="s">
        <v>281</v>
      </c>
      <c r="B101">
        <v>35136049</v>
      </c>
      <c r="C101" t="s">
        <v>73</v>
      </c>
      <c r="D101" t="s">
        <v>220</v>
      </c>
      <c r="E101" s="1">
        <v>44475</v>
      </c>
      <c r="F101" s="1">
        <v>44588</v>
      </c>
      <c r="G101">
        <f t="shared" si="0"/>
        <v>113</v>
      </c>
      <c r="H101">
        <v>8</v>
      </c>
      <c r="I101" t="s">
        <v>221</v>
      </c>
      <c r="J101" t="s">
        <v>271</v>
      </c>
      <c r="K101" t="s">
        <v>96</v>
      </c>
      <c r="L101">
        <v>7</v>
      </c>
      <c r="N101" t="s">
        <v>282</v>
      </c>
      <c r="O101" t="s">
        <v>280</v>
      </c>
    </row>
    <row r="102" spans="1:15" x14ac:dyDescent="0.2">
      <c r="A102" t="s">
        <v>283</v>
      </c>
      <c r="B102">
        <v>35210429</v>
      </c>
      <c r="C102" t="s">
        <v>73</v>
      </c>
      <c r="D102" t="s">
        <v>220</v>
      </c>
      <c r="E102" s="1">
        <v>44437</v>
      </c>
      <c r="F102" s="1">
        <v>44595</v>
      </c>
      <c r="G102">
        <f t="shared" si="0"/>
        <v>158</v>
      </c>
      <c r="H102">
        <v>7</v>
      </c>
      <c r="I102" t="s">
        <v>221</v>
      </c>
      <c r="J102" t="s">
        <v>271</v>
      </c>
      <c r="K102" t="s">
        <v>96</v>
      </c>
      <c r="L102">
        <v>7</v>
      </c>
      <c r="N102" t="s">
        <v>14</v>
      </c>
      <c r="O102" t="s">
        <v>280</v>
      </c>
    </row>
    <row r="103" spans="1:15" x14ac:dyDescent="0.2">
      <c r="A103" t="s">
        <v>284</v>
      </c>
      <c r="B103">
        <v>35354791</v>
      </c>
      <c r="C103" t="s">
        <v>73</v>
      </c>
      <c r="D103" t="s">
        <v>220</v>
      </c>
      <c r="E103" s="1">
        <v>44560</v>
      </c>
      <c r="F103" s="1">
        <v>44637</v>
      </c>
      <c r="G103">
        <f t="shared" si="0"/>
        <v>77</v>
      </c>
      <c r="H103">
        <v>7</v>
      </c>
      <c r="I103" t="s">
        <v>221</v>
      </c>
      <c r="J103" t="s">
        <v>271</v>
      </c>
      <c r="K103" t="s">
        <v>96</v>
      </c>
      <c r="L103">
        <v>7</v>
      </c>
      <c r="N103" t="s">
        <v>34</v>
      </c>
      <c r="O103" t="s">
        <v>280</v>
      </c>
    </row>
    <row r="104" spans="1:15" x14ac:dyDescent="0.2">
      <c r="A104" t="s">
        <v>285</v>
      </c>
      <c r="B104">
        <v>35768408</v>
      </c>
      <c r="C104" t="s">
        <v>73</v>
      </c>
      <c r="D104" t="s">
        <v>220</v>
      </c>
      <c r="E104" s="1">
        <v>44655</v>
      </c>
      <c r="F104" s="1">
        <v>44728</v>
      </c>
      <c r="G104">
        <f t="shared" si="0"/>
        <v>73</v>
      </c>
      <c r="H104">
        <v>4</v>
      </c>
      <c r="I104" t="s">
        <v>221</v>
      </c>
      <c r="J104" t="s">
        <v>271</v>
      </c>
      <c r="K104" t="s">
        <v>96</v>
      </c>
      <c r="L104">
        <v>7</v>
      </c>
      <c r="N104" t="s">
        <v>286</v>
      </c>
      <c r="O104" t="s">
        <v>280</v>
      </c>
    </row>
    <row r="105" spans="1:15" x14ac:dyDescent="0.2">
      <c r="A105" t="s">
        <v>287</v>
      </c>
      <c r="B105">
        <v>35821230</v>
      </c>
      <c r="C105" t="s">
        <v>73</v>
      </c>
      <c r="D105" t="s">
        <v>220</v>
      </c>
      <c r="E105" s="1">
        <v>44629</v>
      </c>
      <c r="F105" s="1">
        <v>44741</v>
      </c>
      <c r="G105">
        <f t="shared" si="0"/>
        <v>112</v>
      </c>
      <c r="H105">
        <v>13</v>
      </c>
      <c r="I105" t="s">
        <v>221</v>
      </c>
      <c r="J105" t="s">
        <v>271</v>
      </c>
      <c r="K105" t="s">
        <v>96</v>
      </c>
      <c r="L105">
        <v>7</v>
      </c>
      <c r="N105" t="s">
        <v>20</v>
      </c>
      <c r="O105" t="s">
        <v>280</v>
      </c>
    </row>
    <row r="106" spans="1:15" x14ac:dyDescent="0.2">
      <c r="A106" t="s">
        <v>288</v>
      </c>
      <c r="B106">
        <v>35927233</v>
      </c>
      <c r="C106" t="s">
        <v>73</v>
      </c>
      <c r="D106" t="s">
        <v>220</v>
      </c>
      <c r="E106" s="1">
        <v>44508</v>
      </c>
      <c r="F106" s="1">
        <v>44760</v>
      </c>
      <c r="G106">
        <f t="shared" si="0"/>
        <v>252</v>
      </c>
      <c r="H106">
        <v>9</v>
      </c>
      <c r="I106" t="s">
        <v>221</v>
      </c>
      <c r="J106" t="s">
        <v>271</v>
      </c>
      <c r="K106" t="s">
        <v>96</v>
      </c>
      <c r="L106">
        <v>7</v>
      </c>
      <c r="N106" t="s">
        <v>24</v>
      </c>
      <c r="O106" t="s">
        <v>280</v>
      </c>
    </row>
    <row r="107" spans="1:15" x14ac:dyDescent="0.2">
      <c r="A107" t="s">
        <v>289</v>
      </c>
      <c r="B107">
        <v>35013102</v>
      </c>
      <c r="C107" t="s">
        <v>73</v>
      </c>
      <c r="D107" t="s">
        <v>220</v>
      </c>
      <c r="E107" s="1">
        <v>44329</v>
      </c>
      <c r="F107" s="1">
        <v>44456</v>
      </c>
      <c r="G107">
        <f t="shared" si="0"/>
        <v>127</v>
      </c>
      <c r="H107">
        <v>44</v>
      </c>
      <c r="I107" t="s">
        <v>221</v>
      </c>
      <c r="J107" t="s">
        <v>271</v>
      </c>
      <c r="K107" t="s">
        <v>225</v>
      </c>
      <c r="L107">
        <v>9</v>
      </c>
      <c r="N107" t="s">
        <v>14</v>
      </c>
      <c r="O107" t="s">
        <v>280</v>
      </c>
    </row>
    <row r="108" spans="1:15" x14ac:dyDescent="0.2">
      <c r="A108" t="s">
        <v>290</v>
      </c>
      <c r="B108">
        <v>35525866</v>
      </c>
      <c r="C108" t="s">
        <v>73</v>
      </c>
      <c r="D108" t="s">
        <v>220</v>
      </c>
      <c r="E108" s="1">
        <v>44601</v>
      </c>
      <c r="F108" s="1">
        <v>44670</v>
      </c>
      <c r="G108">
        <f t="shared" si="0"/>
        <v>69</v>
      </c>
      <c r="H108">
        <v>15</v>
      </c>
      <c r="I108" t="s">
        <v>221</v>
      </c>
      <c r="J108" t="s">
        <v>271</v>
      </c>
      <c r="K108" t="s">
        <v>225</v>
      </c>
      <c r="L108">
        <v>9</v>
      </c>
      <c r="N108" t="s">
        <v>24</v>
      </c>
      <c r="O108" t="s">
        <v>280</v>
      </c>
    </row>
    <row r="109" spans="1:15" x14ac:dyDescent="0.2">
      <c r="A109" t="s">
        <v>291</v>
      </c>
      <c r="B109">
        <v>35643814</v>
      </c>
      <c r="C109" t="s">
        <v>73</v>
      </c>
      <c r="D109" t="s">
        <v>220</v>
      </c>
      <c r="E109" s="1">
        <v>44436</v>
      </c>
      <c r="F109" s="1">
        <v>44684</v>
      </c>
      <c r="G109">
        <f t="shared" si="0"/>
        <v>248</v>
      </c>
      <c r="H109">
        <v>28</v>
      </c>
      <c r="I109" t="s">
        <v>221</v>
      </c>
      <c r="J109" t="s">
        <v>271</v>
      </c>
      <c r="K109" t="s">
        <v>225</v>
      </c>
      <c r="L109">
        <v>9</v>
      </c>
      <c r="N109" t="s">
        <v>292</v>
      </c>
      <c r="O109" t="s">
        <v>280</v>
      </c>
    </row>
    <row r="110" spans="1:15" x14ac:dyDescent="0.2">
      <c r="A110" t="s">
        <v>293</v>
      </c>
      <c r="B110">
        <v>35710754</v>
      </c>
      <c r="C110" t="s">
        <v>73</v>
      </c>
      <c r="D110" t="s">
        <v>220</v>
      </c>
      <c r="E110" s="1">
        <v>44440</v>
      </c>
      <c r="F110" s="1">
        <v>44638</v>
      </c>
      <c r="G110">
        <f t="shared" si="0"/>
        <v>198</v>
      </c>
      <c r="H110">
        <v>24</v>
      </c>
      <c r="I110" t="s">
        <v>221</v>
      </c>
      <c r="J110" t="s">
        <v>271</v>
      </c>
      <c r="K110" t="s">
        <v>225</v>
      </c>
      <c r="L110">
        <v>9</v>
      </c>
      <c r="N110" t="s">
        <v>24</v>
      </c>
      <c r="O110" t="s">
        <v>294</v>
      </c>
    </row>
    <row r="111" spans="1:15" x14ac:dyDescent="0.2">
      <c r="A111" t="s">
        <v>295</v>
      </c>
      <c r="B111">
        <v>36243874</v>
      </c>
      <c r="C111" t="s">
        <v>73</v>
      </c>
      <c r="D111" t="s">
        <v>220</v>
      </c>
      <c r="E111" s="1">
        <v>44767</v>
      </c>
      <c r="F111" s="1">
        <v>44825</v>
      </c>
      <c r="G111">
        <f t="shared" si="0"/>
        <v>58</v>
      </c>
      <c r="H111">
        <v>7</v>
      </c>
      <c r="I111" t="s">
        <v>221</v>
      </c>
      <c r="J111" t="s">
        <v>271</v>
      </c>
      <c r="K111" t="s">
        <v>225</v>
      </c>
      <c r="L111">
        <v>9</v>
      </c>
      <c r="N111" t="s">
        <v>186</v>
      </c>
      <c r="O111" t="s">
        <v>280</v>
      </c>
    </row>
    <row r="112" spans="1:15" x14ac:dyDescent="0.2">
      <c r="A112" t="s">
        <v>296</v>
      </c>
      <c r="B112">
        <v>35246505</v>
      </c>
      <c r="C112" t="s">
        <v>253</v>
      </c>
      <c r="D112" t="s">
        <v>220</v>
      </c>
      <c r="E112" s="1">
        <v>44470</v>
      </c>
      <c r="F112" s="1">
        <v>44596</v>
      </c>
      <c r="G112">
        <f t="shared" si="0"/>
        <v>126</v>
      </c>
      <c r="H112">
        <v>16</v>
      </c>
      <c r="I112" t="s">
        <v>221</v>
      </c>
      <c r="J112" t="s">
        <v>271</v>
      </c>
      <c r="K112" t="s">
        <v>225</v>
      </c>
      <c r="L112">
        <v>9</v>
      </c>
      <c r="M112">
        <v>9</v>
      </c>
      <c r="N112" t="s">
        <v>246</v>
      </c>
      <c r="O112" t="s">
        <v>280</v>
      </c>
    </row>
    <row r="113" spans="1:15" x14ac:dyDescent="0.2">
      <c r="A113" t="s">
        <v>297</v>
      </c>
      <c r="B113">
        <v>35187741</v>
      </c>
      <c r="C113" t="s">
        <v>73</v>
      </c>
      <c r="D113" t="s">
        <v>220</v>
      </c>
      <c r="E113" s="1">
        <v>44500</v>
      </c>
      <c r="F113" s="1">
        <v>44594</v>
      </c>
      <c r="G113">
        <f t="shared" si="0"/>
        <v>94</v>
      </c>
      <c r="H113">
        <v>7</v>
      </c>
      <c r="I113" t="s">
        <v>221</v>
      </c>
      <c r="J113" t="s">
        <v>271</v>
      </c>
      <c r="K113" t="s">
        <v>298</v>
      </c>
      <c r="L113">
        <v>8.5</v>
      </c>
      <c r="M113">
        <v>3</v>
      </c>
      <c r="N113" t="s">
        <v>299</v>
      </c>
      <c r="O113" t="s">
        <v>280</v>
      </c>
    </row>
    <row r="114" spans="1:15" x14ac:dyDescent="0.2">
      <c r="A114" t="s">
        <v>300</v>
      </c>
      <c r="B114">
        <v>36394649</v>
      </c>
      <c r="C114" t="s">
        <v>73</v>
      </c>
      <c r="D114" t="s">
        <v>220</v>
      </c>
      <c r="E114" s="1">
        <v>44749</v>
      </c>
      <c r="F114" s="1">
        <v>44848</v>
      </c>
      <c r="G114">
        <f t="shared" si="0"/>
        <v>99</v>
      </c>
      <c r="H114">
        <v>8</v>
      </c>
      <c r="I114" t="s">
        <v>221</v>
      </c>
      <c r="J114" t="s">
        <v>271</v>
      </c>
      <c r="K114" t="s">
        <v>301</v>
      </c>
      <c r="L114">
        <v>8</v>
      </c>
      <c r="N114" t="s">
        <v>302</v>
      </c>
      <c r="O114" t="s">
        <v>280</v>
      </c>
    </row>
    <row r="115" spans="1:15" x14ac:dyDescent="0.2">
      <c r="A115" t="s">
        <v>303</v>
      </c>
      <c r="B115">
        <v>35061934</v>
      </c>
      <c r="C115" t="s">
        <v>73</v>
      </c>
      <c r="D115" t="s">
        <v>220</v>
      </c>
      <c r="E115" s="1">
        <v>44425</v>
      </c>
      <c r="F115" s="1">
        <v>44559</v>
      </c>
      <c r="G115">
        <f t="shared" si="0"/>
        <v>134</v>
      </c>
      <c r="H115">
        <v>26</v>
      </c>
      <c r="I115" t="s">
        <v>221</v>
      </c>
      <c r="J115" t="s">
        <v>271</v>
      </c>
      <c r="K115" t="s">
        <v>259</v>
      </c>
      <c r="L115">
        <v>10.6</v>
      </c>
      <c r="N115" t="s">
        <v>304</v>
      </c>
      <c r="O115" t="s">
        <v>280</v>
      </c>
    </row>
    <row r="116" spans="1:15" x14ac:dyDescent="0.2">
      <c r="A116" t="s">
        <v>305</v>
      </c>
      <c r="B116">
        <v>34942001</v>
      </c>
      <c r="C116" t="s">
        <v>73</v>
      </c>
      <c r="D116" t="s">
        <v>220</v>
      </c>
      <c r="E116" s="1">
        <v>44194</v>
      </c>
      <c r="F116" s="1">
        <v>44505</v>
      </c>
      <c r="G116">
        <f t="shared" si="0"/>
        <v>311</v>
      </c>
      <c r="H116">
        <v>29</v>
      </c>
      <c r="I116" t="s">
        <v>221</v>
      </c>
      <c r="J116" t="s">
        <v>271</v>
      </c>
      <c r="K116" t="s">
        <v>306</v>
      </c>
      <c r="L116">
        <v>9.3000000000000007</v>
      </c>
      <c r="N116" t="s">
        <v>307</v>
      </c>
      <c r="O116" t="s">
        <v>280</v>
      </c>
    </row>
    <row r="117" spans="1:15" x14ac:dyDescent="0.2">
      <c r="A117" t="s">
        <v>308</v>
      </c>
      <c r="B117">
        <v>35879346</v>
      </c>
      <c r="C117" t="s">
        <v>73</v>
      </c>
      <c r="D117" t="s">
        <v>220</v>
      </c>
      <c r="E117" s="1">
        <v>44409</v>
      </c>
      <c r="F117" s="1">
        <v>44677</v>
      </c>
      <c r="G117">
        <f t="shared" si="0"/>
        <v>268</v>
      </c>
      <c r="H117">
        <v>24</v>
      </c>
      <c r="I117" t="s">
        <v>221</v>
      </c>
      <c r="J117" t="s">
        <v>271</v>
      </c>
      <c r="K117" t="s">
        <v>309</v>
      </c>
      <c r="L117">
        <v>12.8</v>
      </c>
      <c r="N117" t="s">
        <v>310</v>
      </c>
      <c r="O117" t="s">
        <v>280</v>
      </c>
    </row>
    <row r="118" spans="1:15" x14ac:dyDescent="0.2">
      <c r="A118" t="s">
        <v>311</v>
      </c>
      <c r="B118">
        <v>35686126</v>
      </c>
      <c r="C118" t="s">
        <v>73</v>
      </c>
      <c r="D118" t="s">
        <v>220</v>
      </c>
      <c r="E118" s="1">
        <v>44620</v>
      </c>
      <c r="F118" s="1">
        <v>44676</v>
      </c>
      <c r="G118">
        <f t="shared" si="0"/>
        <v>56</v>
      </c>
      <c r="H118">
        <v>12</v>
      </c>
      <c r="I118" t="s">
        <v>221</v>
      </c>
      <c r="J118" t="s">
        <v>271</v>
      </c>
      <c r="K118" t="s">
        <v>52</v>
      </c>
      <c r="L118">
        <v>7.3</v>
      </c>
      <c r="N118" t="s">
        <v>260</v>
      </c>
      <c r="O118" t="s">
        <v>280</v>
      </c>
    </row>
    <row r="119" spans="1:15" x14ac:dyDescent="0.2">
      <c r="A119" t="s">
        <v>312</v>
      </c>
      <c r="B119">
        <v>36263172</v>
      </c>
      <c r="C119" t="s">
        <v>73</v>
      </c>
      <c r="D119" t="s">
        <v>220</v>
      </c>
      <c r="E119" s="4">
        <v>44725</v>
      </c>
      <c r="F119" s="4">
        <v>44803</v>
      </c>
      <c r="G119">
        <f t="shared" si="0"/>
        <v>78</v>
      </c>
      <c r="H119">
        <v>14</v>
      </c>
      <c r="I119" t="s">
        <v>221</v>
      </c>
      <c r="J119" t="s">
        <v>271</v>
      </c>
      <c r="K119" t="s">
        <v>108</v>
      </c>
      <c r="L119">
        <v>8.1999999999999993</v>
      </c>
      <c r="N119" t="s">
        <v>313</v>
      </c>
      <c r="O119" t="s">
        <v>280</v>
      </c>
    </row>
    <row r="120" spans="1:15" x14ac:dyDescent="0.2">
      <c r="A120" t="s">
        <v>314</v>
      </c>
      <c r="B120">
        <v>36071480</v>
      </c>
      <c r="C120" t="s">
        <v>73</v>
      </c>
      <c r="D120" t="s">
        <v>220</v>
      </c>
      <c r="E120" s="1">
        <v>44755</v>
      </c>
      <c r="F120" s="1">
        <v>44804</v>
      </c>
      <c r="G120">
        <f t="shared" si="0"/>
        <v>49</v>
      </c>
      <c r="H120">
        <v>15</v>
      </c>
      <c r="I120" t="s">
        <v>221</v>
      </c>
      <c r="J120" t="s">
        <v>271</v>
      </c>
      <c r="K120" t="s">
        <v>268</v>
      </c>
      <c r="L120">
        <v>11.3</v>
      </c>
      <c r="N120" t="s">
        <v>307</v>
      </c>
      <c r="O120" t="s">
        <v>280</v>
      </c>
    </row>
    <row r="121" spans="1:15" x14ac:dyDescent="0.2">
      <c r="A121" t="s">
        <v>315</v>
      </c>
      <c r="B121">
        <v>35661247</v>
      </c>
      <c r="C121" t="s">
        <v>73</v>
      </c>
      <c r="D121" t="s">
        <v>220</v>
      </c>
      <c r="E121" s="1">
        <v>44506</v>
      </c>
      <c r="F121" s="1">
        <v>44715</v>
      </c>
      <c r="G121">
        <f t="shared" si="0"/>
        <v>209</v>
      </c>
      <c r="H121">
        <v>28</v>
      </c>
      <c r="I121" t="s">
        <v>221</v>
      </c>
      <c r="J121" t="s">
        <v>271</v>
      </c>
      <c r="K121" t="s">
        <v>316</v>
      </c>
      <c r="L121">
        <v>10.3</v>
      </c>
      <c r="N121" t="s">
        <v>317</v>
      </c>
      <c r="O121" t="s">
        <v>280</v>
      </c>
    </row>
    <row r="122" spans="1:15" x14ac:dyDescent="0.2">
      <c r="A122" t="s">
        <v>318</v>
      </c>
      <c r="B122">
        <v>35101080</v>
      </c>
      <c r="C122" t="s">
        <v>73</v>
      </c>
      <c r="D122" t="s">
        <v>220</v>
      </c>
      <c r="E122" s="1">
        <v>44553</v>
      </c>
      <c r="F122" s="1">
        <v>44569</v>
      </c>
      <c r="G122">
        <f t="shared" si="0"/>
        <v>16</v>
      </c>
      <c r="H122">
        <v>8</v>
      </c>
      <c r="I122" t="s">
        <v>221</v>
      </c>
      <c r="J122" t="s">
        <v>271</v>
      </c>
      <c r="K122" t="s">
        <v>231</v>
      </c>
      <c r="L122">
        <v>7.4</v>
      </c>
      <c r="N122" t="s">
        <v>310</v>
      </c>
      <c r="O122" t="s">
        <v>280</v>
      </c>
    </row>
    <row r="123" spans="1:15" x14ac:dyDescent="0.2">
      <c r="A123" t="s">
        <v>319</v>
      </c>
      <c r="B123">
        <v>34986849</v>
      </c>
      <c r="C123" t="s">
        <v>73</v>
      </c>
      <c r="D123" t="s">
        <v>220</v>
      </c>
      <c r="E123" s="1">
        <v>44457</v>
      </c>
      <c r="F123" s="1">
        <v>44539</v>
      </c>
      <c r="G123">
        <f t="shared" si="0"/>
        <v>82</v>
      </c>
      <c r="H123">
        <v>92</v>
      </c>
      <c r="I123" t="s">
        <v>221</v>
      </c>
      <c r="J123" t="s">
        <v>271</v>
      </c>
      <c r="K123" t="s">
        <v>234</v>
      </c>
      <c r="L123">
        <v>37.299999999999997</v>
      </c>
      <c r="N123" t="s">
        <v>320</v>
      </c>
      <c r="O123" t="s">
        <v>280</v>
      </c>
    </row>
    <row r="124" spans="1:15" x14ac:dyDescent="0.2">
      <c r="A124" t="s">
        <v>321</v>
      </c>
      <c r="B124">
        <v>35227262</v>
      </c>
      <c r="C124" t="s">
        <v>73</v>
      </c>
      <c r="D124" t="s">
        <v>220</v>
      </c>
      <c r="E124" s="1">
        <v>44504</v>
      </c>
      <c r="F124" s="1">
        <v>44567</v>
      </c>
      <c r="G124">
        <f t="shared" si="0"/>
        <v>63</v>
      </c>
      <c r="H124">
        <v>43</v>
      </c>
      <c r="I124" t="s">
        <v>221</v>
      </c>
      <c r="J124" t="s">
        <v>271</v>
      </c>
      <c r="K124" t="s">
        <v>234</v>
      </c>
      <c r="L124">
        <v>37.299999999999997</v>
      </c>
      <c r="N124" t="s">
        <v>322</v>
      </c>
      <c r="O124" t="s">
        <v>280</v>
      </c>
    </row>
    <row r="125" spans="1:15" x14ac:dyDescent="0.2">
      <c r="A125" t="s">
        <v>323</v>
      </c>
      <c r="B125">
        <v>35366893</v>
      </c>
      <c r="C125" t="s">
        <v>73</v>
      </c>
      <c r="D125" t="s">
        <v>220</v>
      </c>
      <c r="E125" s="1">
        <v>44547</v>
      </c>
      <c r="F125" s="1">
        <v>44645</v>
      </c>
      <c r="G125">
        <f t="shared" si="0"/>
        <v>98</v>
      </c>
      <c r="H125">
        <v>44</v>
      </c>
      <c r="I125" t="s">
        <v>221</v>
      </c>
      <c r="J125" t="s">
        <v>271</v>
      </c>
      <c r="K125" t="s">
        <v>234</v>
      </c>
      <c r="L125">
        <v>37.299999999999997</v>
      </c>
      <c r="N125" t="s">
        <v>324</v>
      </c>
      <c r="O125" t="s">
        <v>280</v>
      </c>
    </row>
    <row r="126" spans="1:15" x14ac:dyDescent="0.2">
      <c r="A126" t="s">
        <v>325</v>
      </c>
      <c r="B126">
        <v>35780119</v>
      </c>
      <c r="C126" t="s">
        <v>73</v>
      </c>
      <c r="D126" t="s">
        <v>220</v>
      </c>
      <c r="E126" s="1">
        <v>44664</v>
      </c>
      <c r="F126" s="1">
        <v>44718</v>
      </c>
      <c r="G126">
        <f t="shared" si="0"/>
        <v>54</v>
      </c>
      <c r="H126">
        <v>42</v>
      </c>
      <c r="I126" t="s">
        <v>221</v>
      </c>
      <c r="J126" t="s">
        <v>271</v>
      </c>
      <c r="K126" t="s">
        <v>234</v>
      </c>
      <c r="L126">
        <v>37.299999999999997</v>
      </c>
      <c r="N126" t="s">
        <v>326</v>
      </c>
      <c r="O126" t="s">
        <v>280</v>
      </c>
    </row>
    <row r="127" spans="1:15" x14ac:dyDescent="0.2">
      <c r="A127" t="s">
        <v>327</v>
      </c>
      <c r="B127">
        <v>35840930</v>
      </c>
      <c r="C127" t="s">
        <v>64</v>
      </c>
      <c r="D127" t="s">
        <v>220</v>
      </c>
      <c r="E127" s="1">
        <v>44584</v>
      </c>
      <c r="F127" s="1">
        <v>44731</v>
      </c>
      <c r="G127">
        <f t="shared" si="0"/>
        <v>147</v>
      </c>
      <c r="H127">
        <v>39</v>
      </c>
      <c r="I127" t="s">
        <v>221</v>
      </c>
      <c r="J127" t="s">
        <v>271</v>
      </c>
      <c r="K127" t="s">
        <v>234</v>
      </c>
      <c r="L127">
        <v>37.299999999999997</v>
      </c>
      <c r="N127" t="s">
        <v>310</v>
      </c>
      <c r="O127" t="s">
        <v>280</v>
      </c>
    </row>
    <row r="128" spans="1:15" x14ac:dyDescent="0.2">
      <c r="A128" t="s">
        <v>328</v>
      </c>
      <c r="B128">
        <v>36199071</v>
      </c>
      <c r="C128" t="s">
        <v>73</v>
      </c>
      <c r="D128" t="s">
        <v>220</v>
      </c>
      <c r="E128" s="1">
        <v>44606</v>
      </c>
      <c r="F128" s="1">
        <v>44690</v>
      </c>
      <c r="G128">
        <f t="shared" si="0"/>
        <v>84</v>
      </c>
      <c r="H128">
        <v>7</v>
      </c>
      <c r="I128" t="s">
        <v>221</v>
      </c>
      <c r="J128" t="s">
        <v>271</v>
      </c>
      <c r="K128" t="s">
        <v>234</v>
      </c>
      <c r="L128">
        <v>37.299999999999997</v>
      </c>
      <c r="N128" t="s">
        <v>276</v>
      </c>
      <c r="O128" t="s">
        <v>280</v>
      </c>
    </row>
    <row r="129" spans="1:15" x14ac:dyDescent="0.2">
      <c r="A129" t="s">
        <v>329</v>
      </c>
      <c r="B129">
        <v>35918398</v>
      </c>
      <c r="C129" t="s">
        <v>73</v>
      </c>
      <c r="D129" t="s">
        <v>220</v>
      </c>
      <c r="E129" s="1">
        <v>44608</v>
      </c>
      <c r="F129" s="1">
        <v>44756</v>
      </c>
      <c r="G129">
        <f t="shared" si="0"/>
        <v>148</v>
      </c>
      <c r="H129">
        <v>33</v>
      </c>
      <c r="I129" t="s">
        <v>221</v>
      </c>
      <c r="J129" t="s">
        <v>271</v>
      </c>
      <c r="K129" t="s">
        <v>330</v>
      </c>
      <c r="L129">
        <v>11</v>
      </c>
      <c r="M129">
        <v>14</v>
      </c>
      <c r="N129" t="s">
        <v>22</v>
      </c>
      <c r="O129" t="s">
        <v>280</v>
      </c>
    </row>
    <row r="130" spans="1:15" x14ac:dyDescent="0.2">
      <c r="A130" t="s">
        <v>331</v>
      </c>
      <c r="B130">
        <v>34763084</v>
      </c>
      <c r="C130" t="s">
        <v>73</v>
      </c>
      <c r="D130" t="s">
        <v>220</v>
      </c>
      <c r="E130" s="1">
        <v>44312</v>
      </c>
      <c r="F130" s="1">
        <v>44503</v>
      </c>
      <c r="G130">
        <f t="shared" si="0"/>
        <v>191</v>
      </c>
      <c r="H130">
        <v>78</v>
      </c>
      <c r="I130" t="s">
        <v>221</v>
      </c>
      <c r="J130" t="s">
        <v>271</v>
      </c>
      <c r="K130" t="s">
        <v>115</v>
      </c>
      <c r="L130">
        <v>12.4</v>
      </c>
      <c r="N130" t="s">
        <v>208</v>
      </c>
      <c r="O130" t="s">
        <v>280</v>
      </c>
    </row>
    <row r="131" spans="1:15" x14ac:dyDescent="0.2">
      <c r="A131" t="s">
        <v>332</v>
      </c>
      <c r="B131">
        <v>34938603</v>
      </c>
      <c r="C131" t="s">
        <v>73</v>
      </c>
      <c r="D131" t="s">
        <v>220</v>
      </c>
      <c r="E131" s="1">
        <v>44251</v>
      </c>
      <c r="F131" s="1">
        <v>44516</v>
      </c>
      <c r="G131">
        <f t="shared" si="0"/>
        <v>265</v>
      </c>
      <c r="H131">
        <v>14</v>
      </c>
      <c r="I131" t="s">
        <v>221</v>
      </c>
      <c r="J131" t="s">
        <v>271</v>
      </c>
      <c r="K131" t="s">
        <v>61</v>
      </c>
      <c r="L131">
        <v>8.8000000000000007</v>
      </c>
      <c r="N131" t="s">
        <v>333</v>
      </c>
      <c r="O131" t="s">
        <v>280</v>
      </c>
    </row>
    <row r="132" spans="1:15" x14ac:dyDescent="0.2">
      <c r="A132" t="s">
        <v>334</v>
      </c>
      <c r="B132">
        <v>34938608</v>
      </c>
      <c r="C132" t="s">
        <v>73</v>
      </c>
      <c r="D132" t="s">
        <v>220</v>
      </c>
      <c r="E132" s="1">
        <v>44377</v>
      </c>
      <c r="F132" s="1">
        <v>44504</v>
      </c>
      <c r="G132">
        <f t="shared" si="0"/>
        <v>127</v>
      </c>
      <c r="H132">
        <v>22</v>
      </c>
      <c r="I132" t="s">
        <v>221</v>
      </c>
      <c r="J132" t="s">
        <v>271</v>
      </c>
      <c r="K132" t="s">
        <v>61</v>
      </c>
      <c r="L132">
        <v>8.8000000000000007</v>
      </c>
      <c r="N132" t="s">
        <v>335</v>
      </c>
      <c r="O132" t="s">
        <v>280</v>
      </c>
    </row>
    <row r="133" spans="1:15" x14ac:dyDescent="0.2">
      <c r="A133" t="s">
        <v>336</v>
      </c>
      <c r="B133">
        <v>35024242</v>
      </c>
      <c r="C133" t="s">
        <v>73</v>
      </c>
      <c r="D133" t="s">
        <v>220</v>
      </c>
      <c r="E133" s="1">
        <v>44274</v>
      </c>
      <c r="F133" s="1">
        <v>44537</v>
      </c>
      <c r="G133">
        <f t="shared" si="0"/>
        <v>263</v>
      </c>
      <c r="H133">
        <v>28</v>
      </c>
      <c r="I133" t="s">
        <v>221</v>
      </c>
      <c r="J133" t="s">
        <v>271</v>
      </c>
      <c r="K133" t="s">
        <v>61</v>
      </c>
      <c r="L133">
        <v>8.8000000000000007</v>
      </c>
      <c r="N133" t="s">
        <v>310</v>
      </c>
      <c r="O133" t="s">
        <v>280</v>
      </c>
    </row>
    <row r="134" spans="1:15" x14ac:dyDescent="0.2">
      <c r="A134" t="s">
        <v>337</v>
      </c>
      <c r="B134">
        <v>36159591</v>
      </c>
      <c r="C134" t="s">
        <v>73</v>
      </c>
      <c r="D134" t="s">
        <v>220</v>
      </c>
      <c r="E134" s="1">
        <v>44484</v>
      </c>
      <c r="F134" s="1">
        <v>44775</v>
      </c>
      <c r="G134">
        <f t="shared" si="0"/>
        <v>291</v>
      </c>
      <c r="H134">
        <v>11</v>
      </c>
      <c r="I134" t="s">
        <v>221</v>
      </c>
      <c r="J134" t="s">
        <v>271</v>
      </c>
      <c r="K134" t="s">
        <v>61</v>
      </c>
      <c r="L134">
        <v>8.8000000000000007</v>
      </c>
      <c r="N134" t="s">
        <v>22</v>
      </c>
      <c r="O134" t="s">
        <v>280</v>
      </c>
    </row>
    <row r="135" spans="1:15" x14ac:dyDescent="0.2">
      <c r="A135" t="s">
        <v>338</v>
      </c>
      <c r="B135">
        <v>36316334</v>
      </c>
      <c r="C135" t="s">
        <v>73</v>
      </c>
      <c r="D135" t="s">
        <v>220</v>
      </c>
      <c r="E135" s="1">
        <v>44449</v>
      </c>
      <c r="F135" s="1">
        <v>44854</v>
      </c>
      <c r="G135">
        <f t="shared" si="0"/>
        <v>405</v>
      </c>
      <c r="H135">
        <v>21</v>
      </c>
      <c r="I135" t="s">
        <v>221</v>
      </c>
      <c r="J135" t="s">
        <v>271</v>
      </c>
      <c r="K135" t="s">
        <v>65</v>
      </c>
      <c r="L135">
        <v>16.600000000000001</v>
      </c>
      <c r="N135" t="s">
        <v>191</v>
      </c>
      <c r="O135" t="s">
        <v>280</v>
      </c>
    </row>
    <row r="136" spans="1:15" x14ac:dyDescent="0.2">
      <c r="A136" t="s">
        <v>339</v>
      </c>
      <c r="B136">
        <v>36109630</v>
      </c>
      <c r="C136" t="s">
        <v>73</v>
      </c>
      <c r="D136" t="s">
        <v>220</v>
      </c>
      <c r="E136" s="1">
        <v>44538</v>
      </c>
      <c r="F136" s="1">
        <v>44792</v>
      </c>
      <c r="G136">
        <f t="shared" si="0"/>
        <v>254</v>
      </c>
      <c r="H136">
        <v>23</v>
      </c>
      <c r="I136" t="s">
        <v>221</v>
      </c>
      <c r="J136" t="s">
        <v>271</v>
      </c>
      <c r="K136" t="s">
        <v>340</v>
      </c>
      <c r="L136">
        <v>8</v>
      </c>
      <c r="N136" t="s">
        <v>341</v>
      </c>
      <c r="O136" t="s">
        <v>280</v>
      </c>
    </row>
    <row r="137" spans="1:15" x14ac:dyDescent="0.2">
      <c r="A137" t="s">
        <v>342</v>
      </c>
      <c r="B137">
        <v>35066205</v>
      </c>
      <c r="C137" t="s">
        <v>73</v>
      </c>
      <c r="D137" t="s">
        <v>220</v>
      </c>
      <c r="E137" s="1">
        <v>44461</v>
      </c>
      <c r="F137" s="1">
        <v>44550</v>
      </c>
      <c r="G137">
        <f t="shared" si="0"/>
        <v>89</v>
      </c>
      <c r="H137">
        <v>10</v>
      </c>
      <c r="I137" t="s">
        <v>221</v>
      </c>
      <c r="J137" t="s">
        <v>271</v>
      </c>
      <c r="K137" t="s">
        <v>343</v>
      </c>
      <c r="L137">
        <v>7.5</v>
      </c>
      <c r="N137" t="s">
        <v>344</v>
      </c>
      <c r="O137" t="s">
        <v>280</v>
      </c>
    </row>
    <row r="138" spans="1:15" x14ac:dyDescent="0.2">
      <c r="A138" t="s">
        <v>345</v>
      </c>
      <c r="B138">
        <v>35974419</v>
      </c>
      <c r="C138" t="s">
        <v>73</v>
      </c>
      <c r="D138" t="s">
        <v>220</v>
      </c>
      <c r="E138" s="1">
        <v>44753</v>
      </c>
      <c r="F138" s="1">
        <v>44777</v>
      </c>
      <c r="G138">
        <f t="shared" si="0"/>
        <v>24</v>
      </c>
      <c r="H138">
        <v>5</v>
      </c>
      <c r="I138" t="s">
        <v>221</v>
      </c>
      <c r="J138" t="s">
        <v>271</v>
      </c>
      <c r="K138" t="s">
        <v>162</v>
      </c>
      <c r="L138">
        <v>11.1</v>
      </c>
      <c r="N138" t="s">
        <v>346</v>
      </c>
      <c r="O138" t="s">
        <v>280</v>
      </c>
    </row>
    <row r="139" spans="1:15" x14ac:dyDescent="0.2">
      <c r="A139" t="s">
        <v>347</v>
      </c>
      <c r="B139">
        <v>35184419</v>
      </c>
      <c r="C139" t="s">
        <v>73</v>
      </c>
      <c r="D139" t="s">
        <v>220</v>
      </c>
      <c r="E139" s="1">
        <v>44432</v>
      </c>
      <c r="F139" s="1">
        <v>44600</v>
      </c>
      <c r="G139">
        <f t="shared" si="0"/>
        <v>168</v>
      </c>
      <c r="H139">
        <v>105</v>
      </c>
      <c r="I139" t="s">
        <v>221</v>
      </c>
      <c r="J139" t="s">
        <v>271</v>
      </c>
      <c r="K139" t="s">
        <v>348</v>
      </c>
      <c r="L139">
        <v>16.2</v>
      </c>
      <c r="N139" t="s">
        <v>349</v>
      </c>
      <c r="O139" t="s">
        <v>280</v>
      </c>
    </row>
    <row r="140" spans="1:15" x14ac:dyDescent="0.2">
      <c r="A140" t="s">
        <v>350</v>
      </c>
      <c r="B140">
        <v>35296654</v>
      </c>
      <c r="C140" t="s">
        <v>73</v>
      </c>
      <c r="D140" t="s">
        <v>220</v>
      </c>
      <c r="E140" s="1">
        <v>44463</v>
      </c>
      <c r="F140" s="1">
        <v>44616</v>
      </c>
      <c r="G140">
        <f t="shared" si="0"/>
        <v>153</v>
      </c>
      <c r="H140">
        <v>18</v>
      </c>
      <c r="I140" t="s">
        <v>221</v>
      </c>
      <c r="J140" t="s">
        <v>271</v>
      </c>
      <c r="K140" t="s">
        <v>96</v>
      </c>
      <c r="L140">
        <v>7</v>
      </c>
      <c r="N140" t="s">
        <v>351</v>
      </c>
      <c r="O140" t="s">
        <v>280</v>
      </c>
    </row>
    <row r="141" spans="1:15" x14ac:dyDescent="0.2">
      <c r="A141" t="s">
        <v>352</v>
      </c>
      <c r="B141">
        <v>35396504</v>
      </c>
      <c r="C141" t="s">
        <v>73</v>
      </c>
      <c r="D141" t="s">
        <v>220</v>
      </c>
      <c r="E141" s="1">
        <v>44398</v>
      </c>
      <c r="F141" s="1">
        <v>44635</v>
      </c>
      <c r="G141">
        <f t="shared" si="0"/>
        <v>237</v>
      </c>
      <c r="H141">
        <v>44</v>
      </c>
      <c r="I141" t="s">
        <v>221</v>
      </c>
      <c r="J141" t="s">
        <v>271</v>
      </c>
      <c r="K141" t="s">
        <v>225</v>
      </c>
      <c r="L141">
        <v>9</v>
      </c>
      <c r="N141" t="s">
        <v>14</v>
      </c>
      <c r="O141" t="s">
        <v>280</v>
      </c>
    </row>
    <row r="142" spans="1:15" x14ac:dyDescent="0.2">
      <c r="A142" t="s">
        <v>353</v>
      </c>
      <c r="B142">
        <v>35945200</v>
      </c>
      <c r="C142" t="s">
        <v>73</v>
      </c>
      <c r="D142" t="s">
        <v>220</v>
      </c>
      <c r="E142" s="1">
        <v>44693</v>
      </c>
      <c r="F142" s="1">
        <v>44770</v>
      </c>
      <c r="G142">
        <f t="shared" ref="G142:G173" si="1">F142-E142</f>
        <v>77</v>
      </c>
      <c r="H142">
        <v>24</v>
      </c>
      <c r="I142" t="s">
        <v>221</v>
      </c>
      <c r="J142" t="s">
        <v>271</v>
      </c>
      <c r="K142" t="s">
        <v>225</v>
      </c>
      <c r="L142">
        <v>9</v>
      </c>
      <c r="N142" t="s">
        <v>24</v>
      </c>
      <c r="O142" t="s">
        <v>280</v>
      </c>
    </row>
    <row r="143" spans="1:15" x14ac:dyDescent="0.2">
      <c r="A143" t="s">
        <v>354</v>
      </c>
      <c r="B143">
        <v>34934046</v>
      </c>
      <c r="C143" t="s">
        <v>73</v>
      </c>
      <c r="D143" t="s">
        <v>220</v>
      </c>
      <c r="E143" s="1">
        <v>44402</v>
      </c>
      <c r="F143" s="1">
        <v>44529</v>
      </c>
      <c r="G143">
        <f t="shared" si="1"/>
        <v>127</v>
      </c>
      <c r="H143">
        <v>16</v>
      </c>
      <c r="I143" t="s">
        <v>221</v>
      </c>
      <c r="J143" t="s">
        <v>271</v>
      </c>
      <c r="K143" t="s">
        <v>225</v>
      </c>
      <c r="L143">
        <v>9</v>
      </c>
      <c r="M143">
        <v>12</v>
      </c>
      <c r="N143" t="s">
        <v>355</v>
      </c>
      <c r="O143" t="s">
        <v>280</v>
      </c>
    </row>
    <row r="144" spans="1:15" x14ac:dyDescent="0.2">
      <c r="A144" t="s">
        <v>356</v>
      </c>
      <c r="B144">
        <v>35733354</v>
      </c>
      <c r="C144" t="s">
        <v>73</v>
      </c>
      <c r="D144" t="s">
        <v>220</v>
      </c>
      <c r="E144" s="1">
        <v>44669</v>
      </c>
      <c r="F144" s="1">
        <v>44722</v>
      </c>
      <c r="G144">
        <f t="shared" si="1"/>
        <v>53</v>
      </c>
      <c r="H144">
        <v>27</v>
      </c>
      <c r="I144" t="s">
        <v>221</v>
      </c>
      <c r="J144" t="s">
        <v>271</v>
      </c>
      <c r="K144" t="s">
        <v>298</v>
      </c>
      <c r="L144">
        <v>8.5</v>
      </c>
      <c r="N144" t="s">
        <v>24</v>
      </c>
      <c r="O144" t="s">
        <v>280</v>
      </c>
    </row>
    <row r="145" spans="1:15" x14ac:dyDescent="0.2">
      <c r="A145" t="s">
        <v>357</v>
      </c>
      <c r="B145">
        <v>35184406</v>
      </c>
      <c r="C145" t="s">
        <v>73</v>
      </c>
      <c r="D145" t="s">
        <v>220</v>
      </c>
      <c r="E145" s="1">
        <v>44266</v>
      </c>
      <c r="F145" s="1">
        <v>44532</v>
      </c>
      <c r="G145">
        <f t="shared" si="1"/>
        <v>266</v>
      </c>
      <c r="H145">
        <v>15</v>
      </c>
      <c r="I145" t="s">
        <v>221</v>
      </c>
      <c r="J145" t="s">
        <v>271</v>
      </c>
      <c r="K145" t="s">
        <v>259</v>
      </c>
      <c r="L145">
        <v>10.6</v>
      </c>
      <c r="N145" t="s">
        <v>358</v>
      </c>
      <c r="O145" t="s">
        <v>280</v>
      </c>
    </row>
    <row r="146" spans="1:15" x14ac:dyDescent="0.2">
      <c r="A146" t="s">
        <v>359</v>
      </c>
      <c r="B146">
        <v>35522944</v>
      </c>
      <c r="C146" t="s">
        <v>73</v>
      </c>
      <c r="D146" t="s">
        <v>220</v>
      </c>
      <c r="E146" s="1">
        <v>44502</v>
      </c>
      <c r="F146" s="1">
        <v>44622</v>
      </c>
      <c r="G146">
        <f t="shared" si="1"/>
        <v>120</v>
      </c>
      <c r="H146">
        <v>11</v>
      </c>
      <c r="I146" t="s">
        <v>221</v>
      </c>
      <c r="J146" t="s">
        <v>271</v>
      </c>
      <c r="K146" t="s">
        <v>259</v>
      </c>
      <c r="L146">
        <v>10.6</v>
      </c>
      <c r="M146">
        <v>5</v>
      </c>
      <c r="N146" t="s">
        <v>360</v>
      </c>
      <c r="O146" t="s">
        <v>280</v>
      </c>
    </row>
    <row r="147" spans="1:15" x14ac:dyDescent="0.2">
      <c r="A147" t="s">
        <v>361</v>
      </c>
      <c r="B147">
        <v>36224344</v>
      </c>
      <c r="C147" t="s">
        <v>73</v>
      </c>
      <c r="D147" t="s">
        <v>220</v>
      </c>
      <c r="E147" s="1">
        <v>44616</v>
      </c>
      <c r="F147" s="1">
        <v>44767</v>
      </c>
      <c r="G147">
        <f t="shared" si="1"/>
        <v>151</v>
      </c>
      <c r="H147">
        <v>5</v>
      </c>
      <c r="I147" t="s">
        <v>221</v>
      </c>
      <c r="J147" t="s">
        <v>271</v>
      </c>
      <c r="K147" t="s">
        <v>309</v>
      </c>
      <c r="L147">
        <v>12.8</v>
      </c>
      <c r="N147" t="s">
        <v>310</v>
      </c>
      <c r="O147" t="s">
        <v>280</v>
      </c>
    </row>
    <row r="148" spans="1:15" x14ac:dyDescent="0.2">
      <c r="A148" t="s">
        <v>362</v>
      </c>
      <c r="B148">
        <v>35095932</v>
      </c>
      <c r="C148" t="s">
        <v>73</v>
      </c>
      <c r="D148" t="s">
        <v>220</v>
      </c>
      <c r="E148" s="1">
        <v>44536</v>
      </c>
      <c r="F148" s="1">
        <v>44554</v>
      </c>
      <c r="G148">
        <f t="shared" si="1"/>
        <v>18</v>
      </c>
      <c r="H148">
        <v>21</v>
      </c>
      <c r="I148" t="s">
        <v>221</v>
      </c>
      <c r="J148" t="s">
        <v>271</v>
      </c>
      <c r="K148" t="s">
        <v>52</v>
      </c>
      <c r="L148">
        <v>7.3</v>
      </c>
      <c r="N148" t="s">
        <v>363</v>
      </c>
      <c r="O148" t="s">
        <v>280</v>
      </c>
    </row>
    <row r="149" spans="1:15" x14ac:dyDescent="0.2">
      <c r="A149" t="s">
        <v>364</v>
      </c>
      <c r="B149">
        <v>36081509</v>
      </c>
      <c r="C149" t="s">
        <v>73</v>
      </c>
      <c r="D149" t="s">
        <v>220</v>
      </c>
      <c r="E149" s="1">
        <v>44707</v>
      </c>
      <c r="F149" s="1">
        <v>44775</v>
      </c>
      <c r="G149">
        <f t="shared" si="1"/>
        <v>68</v>
      </c>
      <c r="H149">
        <v>4</v>
      </c>
      <c r="I149" t="s">
        <v>221</v>
      </c>
      <c r="J149" t="s">
        <v>271</v>
      </c>
      <c r="K149" t="s">
        <v>52</v>
      </c>
      <c r="L149">
        <v>7.3</v>
      </c>
      <c r="N149" t="s">
        <v>307</v>
      </c>
      <c r="O149" t="s">
        <v>280</v>
      </c>
    </row>
    <row r="150" spans="1:15" x14ac:dyDescent="0.2">
      <c r="A150" t="s">
        <v>365</v>
      </c>
      <c r="B150">
        <v>36405685</v>
      </c>
      <c r="C150" t="s">
        <v>73</v>
      </c>
      <c r="D150" t="s">
        <v>220</v>
      </c>
      <c r="E150" s="1">
        <v>44676</v>
      </c>
      <c r="F150" s="1">
        <v>44727</v>
      </c>
      <c r="G150">
        <f t="shared" si="1"/>
        <v>51</v>
      </c>
      <c r="H150">
        <v>10</v>
      </c>
      <c r="I150" t="s">
        <v>221</v>
      </c>
      <c r="J150" t="s">
        <v>271</v>
      </c>
      <c r="K150" t="s">
        <v>52</v>
      </c>
      <c r="L150">
        <v>7.3</v>
      </c>
      <c r="N150" t="s">
        <v>163</v>
      </c>
      <c r="O150" t="s">
        <v>280</v>
      </c>
    </row>
    <row r="151" spans="1:15" x14ac:dyDescent="0.2">
      <c r="A151" t="s">
        <v>366</v>
      </c>
      <c r="B151">
        <v>36466848</v>
      </c>
      <c r="C151" t="s">
        <v>73</v>
      </c>
      <c r="D151" t="s">
        <v>220</v>
      </c>
      <c r="E151" s="1">
        <v>44838</v>
      </c>
      <c r="F151" s="1">
        <v>44869</v>
      </c>
      <c r="G151">
        <f t="shared" si="1"/>
        <v>31</v>
      </c>
      <c r="H151">
        <v>11</v>
      </c>
      <c r="I151" t="s">
        <v>221</v>
      </c>
      <c r="J151" t="s">
        <v>271</v>
      </c>
      <c r="K151" t="s">
        <v>52</v>
      </c>
      <c r="L151">
        <v>7.3</v>
      </c>
      <c r="N151" t="s">
        <v>367</v>
      </c>
      <c r="O151" t="s">
        <v>280</v>
      </c>
    </row>
    <row r="152" spans="1:15" x14ac:dyDescent="0.2">
      <c r="A152" t="s">
        <v>368</v>
      </c>
      <c r="B152">
        <v>35924235</v>
      </c>
      <c r="C152" t="s">
        <v>73</v>
      </c>
      <c r="D152" t="s">
        <v>220</v>
      </c>
      <c r="E152" s="1">
        <v>44664</v>
      </c>
      <c r="F152" s="1">
        <v>44740</v>
      </c>
      <c r="G152">
        <f t="shared" si="1"/>
        <v>76</v>
      </c>
      <c r="H152">
        <v>11</v>
      </c>
      <c r="I152" t="s">
        <v>221</v>
      </c>
      <c r="J152" t="s">
        <v>271</v>
      </c>
      <c r="K152" t="s">
        <v>369</v>
      </c>
      <c r="L152">
        <v>7.3</v>
      </c>
      <c r="N152" t="s">
        <v>370</v>
      </c>
      <c r="O152" t="s">
        <v>280</v>
      </c>
    </row>
    <row r="153" spans="1:15" x14ac:dyDescent="0.2">
      <c r="A153" t="s">
        <v>371</v>
      </c>
      <c r="B153">
        <v>35280687</v>
      </c>
      <c r="C153" t="s">
        <v>73</v>
      </c>
      <c r="D153" t="s">
        <v>220</v>
      </c>
      <c r="E153" s="4">
        <v>44523</v>
      </c>
      <c r="F153" s="4">
        <v>44571</v>
      </c>
      <c r="G153">
        <f t="shared" si="1"/>
        <v>48</v>
      </c>
      <c r="H153">
        <v>18</v>
      </c>
      <c r="I153" t="s">
        <v>221</v>
      </c>
      <c r="J153" t="s">
        <v>271</v>
      </c>
      <c r="K153" t="s">
        <v>108</v>
      </c>
      <c r="L153">
        <v>8.1999999999999993</v>
      </c>
      <c r="N153" t="s">
        <v>322</v>
      </c>
      <c r="O153" t="s">
        <v>280</v>
      </c>
    </row>
    <row r="154" spans="1:15" x14ac:dyDescent="0.2">
      <c r="A154" t="s">
        <v>372</v>
      </c>
      <c r="B154">
        <v>34953789</v>
      </c>
      <c r="C154" t="s">
        <v>73</v>
      </c>
      <c r="D154" t="s">
        <v>220</v>
      </c>
      <c r="E154" s="1">
        <v>44382</v>
      </c>
      <c r="F154" s="1">
        <v>44526</v>
      </c>
      <c r="G154">
        <f t="shared" si="1"/>
        <v>144</v>
      </c>
      <c r="H154">
        <v>66</v>
      </c>
      <c r="I154" t="s">
        <v>221</v>
      </c>
      <c r="J154" t="s">
        <v>271</v>
      </c>
      <c r="K154" t="s">
        <v>373</v>
      </c>
      <c r="L154" s="5">
        <v>14.2</v>
      </c>
      <c r="N154" t="s">
        <v>14</v>
      </c>
      <c r="O154" t="s">
        <v>280</v>
      </c>
    </row>
    <row r="155" spans="1:15" x14ac:dyDescent="0.2">
      <c r="A155" t="s">
        <v>374</v>
      </c>
      <c r="B155">
        <v>36038948</v>
      </c>
      <c r="C155" t="s">
        <v>73</v>
      </c>
      <c r="D155" t="s">
        <v>220</v>
      </c>
      <c r="E155" s="1">
        <v>44650</v>
      </c>
      <c r="F155" s="1">
        <v>44796</v>
      </c>
      <c r="G155">
        <f t="shared" si="1"/>
        <v>146</v>
      </c>
      <c r="H155">
        <v>78</v>
      </c>
      <c r="I155" t="s">
        <v>221</v>
      </c>
      <c r="J155" t="s">
        <v>271</v>
      </c>
      <c r="K155" t="s">
        <v>375</v>
      </c>
      <c r="L155">
        <v>28.5</v>
      </c>
      <c r="N155" t="s">
        <v>376</v>
      </c>
      <c r="O155" t="s">
        <v>280</v>
      </c>
    </row>
    <row r="156" spans="1:15" x14ac:dyDescent="0.2">
      <c r="A156" t="s">
        <v>377</v>
      </c>
      <c r="B156">
        <v>35075668</v>
      </c>
      <c r="C156" t="s">
        <v>73</v>
      </c>
      <c r="D156" t="s">
        <v>220</v>
      </c>
      <c r="E156" s="1">
        <v>44518</v>
      </c>
      <c r="F156" s="1">
        <v>44582</v>
      </c>
      <c r="G156">
        <f t="shared" si="1"/>
        <v>64</v>
      </c>
      <c r="H156">
        <v>8</v>
      </c>
      <c r="I156" t="s">
        <v>221</v>
      </c>
      <c r="J156" t="s">
        <v>271</v>
      </c>
      <c r="K156" t="s">
        <v>378</v>
      </c>
      <c r="L156">
        <v>12.7</v>
      </c>
      <c r="N156" t="s">
        <v>18</v>
      </c>
      <c r="O156" t="s">
        <v>280</v>
      </c>
    </row>
    <row r="157" spans="1:15" x14ac:dyDescent="0.2">
      <c r="A157" t="s">
        <v>379</v>
      </c>
      <c r="B157">
        <v>34980149</v>
      </c>
      <c r="C157" t="s">
        <v>73</v>
      </c>
      <c r="D157" t="s">
        <v>220</v>
      </c>
      <c r="E157" s="1">
        <v>44432</v>
      </c>
      <c r="F157" s="1">
        <v>44544</v>
      </c>
      <c r="G157">
        <f t="shared" si="1"/>
        <v>112</v>
      </c>
      <c r="H157">
        <v>28</v>
      </c>
      <c r="I157" t="s">
        <v>221</v>
      </c>
      <c r="J157" t="s">
        <v>271</v>
      </c>
      <c r="K157" t="s">
        <v>231</v>
      </c>
      <c r="L157">
        <v>7.4</v>
      </c>
      <c r="N157" t="s">
        <v>307</v>
      </c>
      <c r="O157" t="s">
        <v>280</v>
      </c>
    </row>
    <row r="158" spans="1:15" x14ac:dyDescent="0.2">
      <c r="A158" t="s">
        <v>380</v>
      </c>
      <c r="B158">
        <v>35538537</v>
      </c>
      <c r="C158" t="s">
        <v>73</v>
      </c>
      <c r="D158" t="s">
        <v>220</v>
      </c>
      <c r="E158" s="1">
        <v>44619</v>
      </c>
      <c r="F158" s="1">
        <v>44675</v>
      </c>
      <c r="G158">
        <f t="shared" si="1"/>
        <v>56</v>
      </c>
      <c r="H158">
        <v>9</v>
      </c>
      <c r="I158" t="s">
        <v>221</v>
      </c>
      <c r="J158" t="s">
        <v>271</v>
      </c>
      <c r="K158" t="s">
        <v>231</v>
      </c>
      <c r="L158">
        <v>7.4</v>
      </c>
      <c r="N158" t="s">
        <v>163</v>
      </c>
      <c r="O158" t="s">
        <v>280</v>
      </c>
    </row>
    <row r="159" spans="1:15" x14ac:dyDescent="0.2">
      <c r="A159" t="s">
        <v>381</v>
      </c>
      <c r="B159">
        <v>36536378</v>
      </c>
      <c r="C159" t="s">
        <v>73</v>
      </c>
      <c r="D159" t="s">
        <v>220</v>
      </c>
      <c r="E159" s="1">
        <v>44705</v>
      </c>
      <c r="F159" s="1">
        <v>44886</v>
      </c>
      <c r="G159">
        <f t="shared" si="1"/>
        <v>181</v>
      </c>
      <c r="H159">
        <v>3</v>
      </c>
      <c r="I159" t="s">
        <v>221</v>
      </c>
      <c r="J159" t="s">
        <v>271</v>
      </c>
      <c r="K159" t="s">
        <v>231</v>
      </c>
      <c r="L159">
        <v>7.4</v>
      </c>
      <c r="N159" t="s">
        <v>307</v>
      </c>
      <c r="O159" t="s">
        <v>280</v>
      </c>
    </row>
    <row r="160" spans="1:15" x14ac:dyDescent="0.2">
      <c r="A160" t="s">
        <v>382</v>
      </c>
      <c r="B160">
        <v>35236349</v>
      </c>
      <c r="C160" t="s">
        <v>73</v>
      </c>
      <c r="D160" t="s">
        <v>220</v>
      </c>
      <c r="E160" s="1">
        <v>44575</v>
      </c>
      <c r="F160" s="1">
        <v>44613</v>
      </c>
      <c r="G160">
        <f t="shared" si="1"/>
        <v>38</v>
      </c>
      <c r="H160">
        <v>45</v>
      </c>
      <c r="I160" t="s">
        <v>221</v>
      </c>
      <c r="J160" t="s">
        <v>271</v>
      </c>
      <c r="K160" t="s">
        <v>234</v>
      </c>
      <c r="L160">
        <v>37.299999999999997</v>
      </c>
      <c r="N160" t="s">
        <v>20</v>
      </c>
      <c r="O160" t="s">
        <v>280</v>
      </c>
    </row>
    <row r="161" spans="1:16" x14ac:dyDescent="0.2">
      <c r="A161" t="s">
        <v>383</v>
      </c>
      <c r="B161">
        <v>35525959</v>
      </c>
      <c r="C161" t="s">
        <v>73</v>
      </c>
      <c r="D161" t="s">
        <v>220</v>
      </c>
      <c r="E161" s="1">
        <v>44500</v>
      </c>
      <c r="F161" s="1">
        <v>44679</v>
      </c>
      <c r="G161">
        <f t="shared" si="1"/>
        <v>179</v>
      </c>
      <c r="H161">
        <v>64</v>
      </c>
      <c r="I161" t="s">
        <v>221</v>
      </c>
      <c r="J161" t="s">
        <v>271</v>
      </c>
      <c r="K161" t="s">
        <v>234</v>
      </c>
      <c r="L161">
        <v>37.299999999999997</v>
      </c>
      <c r="N161" t="s">
        <v>310</v>
      </c>
      <c r="O161" t="s">
        <v>280</v>
      </c>
    </row>
    <row r="162" spans="1:16" x14ac:dyDescent="0.2">
      <c r="A162" t="s">
        <v>384</v>
      </c>
      <c r="B162">
        <v>35986280</v>
      </c>
      <c r="C162" t="s">
        <v>73</v>
      </c>
      <c r="D162" t="s">
        <v>220</v>
      </c>
      <c r="E162" s="1">
        <v>44681</v>
      </c>
      <c r="F162" s="1">
        <v>44754</v>
      </c>
      <c r="G162">
        <f t="shared" si="1"/>
        <v>73</v>
      </c>
      <c r="H162">
        <v>31</v>
      </c>
      <c r="I162" t="s">
        <v>221</v>
      </c>
      <c r="J162" t="s">
        <v>271</v>
      </c>
      <c r="K162" t="s">
        <v>234</v>
      </c>
      <c r="L162">
        <v>37.299999999999997</v>
      </c>
      <c r="N162" t="s">
        <v>260</v>
      </c>
      <c r="O162" t="s">
        <v>280</v>
      </c>
    </row>
    <row r="163" spans="1:16" x14ac:dyDescent="0.2">
      <c r="A163" t="s">
        <v>385</v>
      </c>
      <c r="B163">
        <v>34547461</v>
      </c>
      <c r="C163" t="s">
        <v>73</v>
      </c>
      <c r="D163" t="s">
        <v>220</v>
      </c>
      <c r="E163" s="1">
        <v>44207</v>
      </c>
      <c r="F163" s="1">
        <v>44457</v>
      </c>
      <c r="G163">
        <f t="shared" si="1"/>
        <v>250</v>
      </c>
      <c r="H163">
        <v>62</v>
      </c>
      <c r="I163" t="s">
        <v>221</v>
      </c>
      <c r="J163" t="s">
        <v>271</v>
      </c>
      <c r="K163" t="s">
        <v>115</v>
      </c>
      <c r="L163">
        <v>12.4</v>
      </c>
      <c r="N163" t="s">
        <v>208</v>
      </c>
      <c r="O163" t="s">
        <v>280</v>
      </c>
    </row>
    <row r="164" spans="1:16" x14ac:dyDescent="0.2">
      <c r="A164" t="s">
        <v>386</v>
      </c>
      <c r="B164">
        <v>34976440</v>
      </c>
      <c r="C164" t="s">
        <v>73</v>
      </c>
      <c r="D164" t="s">
        <v>220</v>
      </c>
      <c r="E164" s="1">
        <v>44257</v>
      </c>
      <c r="F164" s="1">
        <v>44528</v>
      </c>
      <c r="G164">
        <f t="shared" si="1"/>
        <v>271</v>
      </c>
      <c r="H164">
        <v>16</v>
      </c>
      <c r="I164" t="s">
        <v>221</v>
      </c>
      <c r="J164" t="s">
        <v>271</v>
      </c>
      <c r="K164" t="s">
        <v>61</v>
      </c>
      <c r="L164">
        <v>8.8000000000000007</v>
      </c>
      <c r="N164" t="s">
        <v>387</v>
      </c>
      <c r="O164" t="s">
        <v>280</v>
      </c>
    </row>
    <row r="165" spans="1:16" x14ac:dyDescent="0.2">
      <c r="A165" t="s">
        <v>388</v>
      </c>
      <c r="B165">
        <v>35153295</v>
      </c>
      <c r="C165" t="s">
        <v>73</v>
      </c>
      <c r="D165" t="s">
        <v>220</v>
      </c>
      <c r="E165" s="1">
        <v>44378</v>
      </c>
      <c r="F165" s="1">
        <v>44549</v>
      </c>
      <c r="G165">
        <f t="shared" si="1"/>
        <v>171</v>
      </c>
      <c r="H165">
        <v>63</v>
      </c>
      <c r="I165" t="s">
        <v>221</v>
      </c>
      <c r="J165" t="s">
        <v>271</v>
      </c>
      <c r="K165" t="s">
        <v>389</v>
      </c>
      <c r="L165">
        <v>39.299999999999997</v>
      </c>
      <c r="N165" t="s">
        <v>40</v>
      </c>
      <c r="O165" t="s">
        <v>280</v>
      </c>
    </row>
    <row r="166" spans="1:16" x14ac:dyDescent="0.2">
      <c r="A166" t="s">
        <v>390</v>
      </c>
      <c r="B166">
        <v>36064455</v>
      </c>
      <c r="C166" t="s">
        <v>73</v>
      </c>
      <c r="D166" t="s">
        <v>220</v>
      </c>
      <c r="E166" s="1">
        <v>44586</v>
      </c>
      <c r="F166" s="1">
        <v>44794</v>
      </c>
      <c r="G166">
        <f t="shared" si="1"/>
        <v>208</v>
      </c>
      <c r="H166">
        <v>13</v>
      </c>
      <c r="I166" t="s">
        <v>221</v>
      </c>
      <c r="J166" t="s">
        <v>271</v>
      </c>
      <c r="K166" t="s">
        <v>391</v>
      </c>
      <c r="L166">
        <v>7.5</v>
      </c>
      <c r="N166" t="s">
        <v>299</v>
      </c>
      <c r="O166" t="s">
        <v>280</v>
      </c>
    </row>
    <row r="167" spans="1:16" x14ac:dyDescent="0.2">
      <c r="A167" t="s">
        <v>392</v>
      </c>
      <c r="B167">
        <v>36076262</v>
      </c>
      <c r="C167" t="s">
        <v>73</v>
      </c>
      <c r="D167" t="s">
        <v>220</v>
      </c>
      <c r="E167" s="1">
        <v>44690</v>
      </c>
      <c r="F167" s="1">
        <v>44801</v>
      </c>
      <c r="G167">
        <f t="shared" si="1"/>
        <v>111</v>
      </c>
      <c r="H167">
        <v>1</v>
      </c>
      <c r="I167" t="s">
        <v>221</v>
      </c>
      <c r="J167" t="s">
        <v>271</v>
      </c>
      <c r="K167" t="s">
        <v>391</v>
      </c>
      <c r="L167">
        <v>7.5</v>
      </c>
      <c r="M167">
        <v>0</v>
      </c>
      <c r="N167" t="s">
        <v>393</v>
      </c>
      <c r="O167" t="s">
        <v>280</v>
      </c>
    </row>
    <row r="168" spans="1:16" x14ac:dyDescent="0.2">
      <c r="A168" t="s">
        <v>394</v>
      </c>
      <c r="B168">
        <v>35279206</v>
      </c>
      <c r="C168" t="s">
        <v>73</v>
      </c>
      <c r="D168" t="s">
        <v>220</v>
      </c>
      <c r="E168" s="1">
        <v>44461</v>
      </c>
      <c r="F168" s="1">
        <v>44620</v>
      </c>
      <c r="G168">
        <f t="shared" si="1"/>
        <v>159</v>
      </c>
      <c r="H168">
        <v>4</v>
      </c>
      <c r="I168" t="s">
        <v>221</v>
      </c>
      <c r="J168" t="s">
        <v>271</v>
      </c>
      <c r="K168" t="s">
        <v>391</v>
      </c>
      <c r="L168">
        <v>7.5</v>
      </c>
      <c r="M168">
        <v>3</v>
      </c>
      <c r="N168" t="s">
        <v>395</v>
      </c>
      <c r="O168" t="s">
        <v>280</v>
      </c>
    </row>
    <row r="169" spans="1:16" x14ac:dyDescent="0.2">
      <c r="A169" t="s">
        <v>396</v>
      </c>
      <c r="B169">
        <v>35964136</v>
      </c>
      <c r="C169" t="s">
        <v>73</v>
      </c>
      <c r="D169" t="s">
        <v>220</v>
      </c>
      <c r="E169" s="1">
        <v>44589</v>
      </c>
      <c r="F169" s="1">
        <v>44695</v>
      </c>
      <c r="G169">
        <f t="shared" si="1"/>
        <v>106</v>
      </c>
      <c r="H169">
        <v>23</v>
      </c>
      <c r="I169" t="s">
        <v>221</v>
      </c>
      <c r="J169" t="s">
        <v>271</v>
      </c>
      <c r="K169" t="s">
        <v>391</v>
      </c>
      <c r="L169">
        <v>7.5</v>
      </c>
      <c r="N169" t="s">
        <v>24</v>
      </c>
      <c r="O169" t="s">
        <v>280</v>
      </c>
    </row>
    <row r="170" spans="1:16" x14ac:dyDescent="0.2">
      <c r="A170" t="s">
        <v>397</v>
      </c>
      <c r="B170">
        <v>36335337</v>
      </c>
      <c r="C170" t="s">
        <v>73</v>
      </c>
      <c r="D170" t="s">
        <v>398</v>
      </c>
      <c r="E170" s="1">
        <v>44818</v>
      </c>
      <c r="F170" s="1">
        <v>44857</v>
      </c>
      <c r="G170">
        <f t="shared" si="1"/>
        <v>39</v>
      </c>
      <c r="H170">
        <v>1</v>
      </c>
      <c r="I170" t="s">
        <v>221</v>
      </c>
      <c r="J170" t="s">
        <v>271</v>
      </c>
      <c r="K170" t="s">
        <v>399</v>
      </c>
      <c r="L170">
        <v>7.4</v>
      </c>
      <c r="N170" t="s">
        <v>163</v>
      </c>
      <c r="O170" t="s">
        <v>400</v>
      </c>
    </row>
    <row r="171" spans="1:16" x14ac:dyDescent="0.2">
      <c r="A171" t="s">
        <v>401</v>
      </c>
      <c r="B171">
        <v>36182935</v>
      </c>
      <c r="C171" t="s">
        <v>73</v>
      </c>
      <c r="D171" t="s">
        <v>402</v>
      </c>
      <c r="E171" s="1">
        <v>44642</v>
      </c>
      <c r="F171" s="1">
        <v>44813</v>
      </c>
      <c r="G171">
        <f t="shared" si="1"/>
        <v>171</v>
      </c>
      <c r="H171">
        <v>40</v>
      </c>
      <c r="I171" t="s">
        <v>221</v>
      </c>
      <c r="J171" t="s">
        <v>271</v>
      </c>
      <c r="K171" t="s">
        <v>65</v>
      </c>
      <c r="L171">
        <v>16.600000000000001</v>
      </c>
      <c r="N171" t="s">
        <v>403</v>
      </c>
      <c r="O171" t="s">
        <v>280</v>
      </c>
    </row>
    <row r="172" spans="1:16" x14ac:dyDescent="0.2">
      <c r="A172" t="s">
        <v>404</v>
      </c>
      <c r="B172">
        <v>35318303</v>
      </c>
      <c r="C172" t="s">
        <v>73</v>
      </c>
      <c r="D172" t="s">
        <v>405</v>
      </c>
      <c r="E172" s="1">
        <v>44552</v>
      </c>
      <c r="F172" s="1">
        <v>44606</v>
      </c>
      <c r="G172">
        <f t="shared" si="1"/>
        <v>54</v>
      </c>
      <c r="H172">
        <v>10</v>
      </c>
      <c r="I172" t="s">
        <v>221</v>
      </c>
      <c r="J172" t="s">
        <v>271</v>
      </c>
      <c r="K172" t="s">
        <v>96</v>
      </c>
      <c r="L172">
        <v>7</v>
      </c>
      <c r="N172" t="s">
        <v>406</v>
      </c>
      <c r="O172" t="s">
        <v>407</v>
      </c>
      <c r="P172" t="s">
        <v>280</v>
      </c>
    </row>
    <row r="173" spans="1:16" x14ac:dyDescent="0.2">
      <c r="A173" t="s">
        <v>408</v>
      </c>
      <c r="B173">
        <v>35288538</v>
      </c>
      <c r="C173" t="s">
        <v>73</v>
      </c>
      <c r="D173" t="s">
        <v>220</v>
      </c>
      <c r="E173" s="1">
        <v>44475</v>
      </c>
      <c r="F173" s="1">
        <v>44610</v>
      </c>
      <c r="G173">
        <f t="shared" si="1"/>
        <v>135</v>
      </c>
      <c r="H173">
        <v>40</v>
      </c>
      <c r="I173" t="s">
        <v>221</v>
      </c>
      <c r="J173" t="s">
        <v>409</v>
      </c>
      <c r="K173" t="s">
        <v>225</v>
      </c>
      <c r="L173">
        <v>9</v>
      </c>
      <c r="M173">
        <v>23</v>
      </c>
      <c r="N173" t="s">
        <v>410</v>
      </c>
      <c r="O173" t="s">
        <v>280</v>
      </c>
    </row>
    <row r="174" spans="1:16" x14ac:dyDescent="0.2">
      <c r="A174" t="s">
        <v>411</v>
      </c>
      <c r="B174">
        <v>36435781</v>
      </c>
      <c r="C174" t="s">
        <v>73</v>
      </c>
      <c r="D174" t="s">
        <v>220</v>
      </c>
      <c r="E174" s="1">
        <v>44567</v>
      </c>
      <c r="F174" s="1">
        <v>44867</v>
      </c>
      <c r="G174">
        <f>F174-E174</f>
        <v>300</v>
      </c>
      <c r="H174">
        <v>5</v>
      </c>
      <c r="I174" t="s">
        <v>221</v>
      </c>
      <c r="J174" t="s">
        <v>409</v>
      </c>
      <c r="K174" t="s">
        <v>399</v>
      </c>
      <c r="L174">
        <v>7.4</v>
      </c>
      <c r="N174" t="s">
        <v>14</v>
      </c>
      <c r="O174" t="s">
        <v>280</v>
      </c>
    </row>
    <row r="175" spans="1:16" x14ac:dyDescent="0.2">
      <c r="A175" t="s">
        <v>412</v>
      </c>
      <c r="B175">
        <v>35123506</v>
      </c>
      <c r="C175" t="s">
        <v>73</v>
      </c>
      <c r="D175" t="s">
        <v>220</v>
      </c>
      <c r="E175" s="1">
        <v>44425</v>
      </c>
      <c r="F175" s="1">
        <v>44585</v>
      </c>
      <c r="G175">
        <f>F175-E175</f>
        <v>160</v>
      </c>
      <c r="H175">
        <v>7</v>
      </c>
      <c r="I175" t="s">
        <v>221</v>
      </c>
      <c r="J175" t="s">
        <v>413</v>
      </c>
      <c r="K175" t="s">
        <v>399</v>
      </c>
      <c r="L175">
        <v>7.4</v>
      </c>
      <c r="N175" t="s">
        <v>414</v>
      </c>
      <c r="O175" t="s">
        <v>415</v>
      </c>
      <c r="P175" t="s">
        <v>280</v>
      </c>
    </row>
    <row r="176" spans="1:16" x14ac:dyDescent="0.2">
      <c r="A176" t="s">
        <v>416</v>
      </c>
      <c r="B176">
        <v>35024241</v>
      </c>
      <c r="C176" t="s">
        <v>73</v>
      </c>
      <c r="D176" t="s">
        <v>220</v>
      </c>
      <c r="E176" s="1">
        <v>44336</v>
      </c>
      <c r="F176" s="1">
        <v>44529</v>
      </c>
      <c r="G176">
        <f t="shared" ref="G176:G194" si="2">F176-E176</f>
        <v>193</v>
      </c>
      <c r="H176">
        <v>17</v>
      </c>
      <c r="I176" t="s">
        <v>417</v>
      </c>
      <c r="J176" t="s">
        <v>222</v>
      </c>
      <c r="K176" t="s">
        <v>61</v>
      </c>
      <c r="L176">
        <v>8.8000000000000007</v>
      </c>
      <c r="N176" t="s">
        <v>24</v>
      </c>
      <c r="O176" t="s">
        <v>280</v>
      </c>
    </row>
    <row r="177" spans="1:15" x14ac:dyDescent="0.2">
      <c r="A177" t="s">
        <v>418</v>
      </c>
      <c r="B177">
        <v>35737129</v>
      </c>
      <c r="C177" t="s">
        <v>73</v>
      </c>
      <c r="D177" t="s">
        <v>220</v>
      </c>
      <c r="E177" s="1">
        <v>44635</v>
      </c>
      <c r="F177" s="1">
        <v>44721</v>
      </c>
      <c r="G177">
        <f t="shared" si="2"/>
        <v>86</v>
      </c>
      <c r="H177">
        <v>27</v>
      </c>
      <c r="I177" t="s">
        <v>419</v>
      </c>
      <c r="J177" t="s">
        <v>222</v>
      </c>
      <c r="K177" t="s">
        <v>420</v>
      </c>
      <c r="L177">
        <v>8.5</v>
      </c>
      <c r="N177" t="s">
        <v>421</v>
      </c>
      <c r="O177" t="s">
        <v>280</v>
      </c>
    </row>
    <row r="178" spans="1:15" x14ac:dyDescent="0.2">
      <c r="A178" t="s">
        <v>422</v>
      </c>
      <c r="B178">
        <v>35758064</v>
      </c>
      <c r="C178" t="s">
        <v>73</v>
      </c>
      <c r="D178" t="s">
        <v>220</v>
      </c>
      <c r="E178" s="1">
        <v>44537</v>
      </c>
      <c r="F178" s="1">
        <v>44721</v>
      </c>
      <c r="G178">
        <f t="shared" si="2"/>
        <v>184</v>
      </c>
      <c r="H178">
        <v>61</v>
      </c>
      <c r="I178" t="s">
        <v>419</v>
      </c>
      <c r="J178" t="s">
        <v>222</v>
      </c>
      <c r="K178" t="s">
        <v>423</v>
      </c>
      <c r="L178">
        <v>39.299999999999997</v>
      </c>
      <c r="N178" t="s">
        <v>302</v>
      </c>
      <c r="O178" t="s">
        <v>280</v>
      </c>
    </row>
    <row r="179" spans="1:15" x14ac:dyDescent="0.2">
      <c r="A179" t="s">
        <v>424</v>
      </c>
      <c r="B179">
        <v>35497503</v>
      </c>
      <c r="C179" t="s">
        <v>73</v>
      </c>
      <c r="D179" t="s">
        <v>220</v>
      </c>
      <c r="E179" s="1">
        <v>44565</v>
      </c>
      <c r="F179" s="1">
        <v>44672</v>
      </c>
      <c r="G179">
        <f t="shared" si="2"/>
        <v>107</v>
      </c>
      <c r="H179">
        <v>14</v>
      </c>
      <c r="I179" t="s">
        <v>419</v>
      </c>
      <c r="J179" t="s">
        <v>222</v>
      </c>
      <c r="K179" t="s">
        <v>61</v>
      </c>
      <c r="L179">
        <v>8.8000000000000007</v>
      </c>
      <c r="N179" t="s">
        <v>425</v>
      </c>
      <c r="O179" t="s">
        <v>280</v>
      </c>
    </row>
    <row r="180" spans="1:15" x14ac:dyDescent="0.2">
      <c r="A180" t="s">
        <v>426</v>
      </c>
      <c r="B180">
        <v>34983537</v>
      </c>
      <c r="C180" t="s">
        <v>73</v>
      </c>
      <c r="D180" t="s">
        <v>220</v>
      </c>
      <c r="E180" s="1">
        <v>44507</v>
      </c>
      <c r="F180" s="1">
        <v>44543</v>
      </c>
      <c r="G180">
        <f t="shared" si="2"/>
        <v>36</v>
      </c>
      <c r="H180">
        <v>51</v>
      </c>
      <c r="I180" t="s">
        <v>427</v>
      </c>
      <c r="J180" t="s">
        <v>428</v>
      </c>
      <c r="K180" t="s">
        <v>234</v>
      </c>
      <c r="L180">
        <v>37.299999999999997</v>
      </c>
      <c r="N180" t="s">
        <v>18</v>
      </c>
      <c r="O180" t="s">
        <v>280</v>
      </c>
    </row>
    <row r="181" spans="1:15" x14ac:dyDescent="0.2">
      <c r="A181" t="s">
        <v>429</v>
      </c>
      <c r="B181">
        <v>35513423</v>
      </c>
      <c r="C181" t="s">
        <v>73</v>
      </c>
      <c r="D181" t="s">
        <v>220</v>
      </c>
      <c r="E181" s="1">
        <v>44376</v>
      </c>
      <c r="F181" s="1">
        <v>44656</v>
      </c>
      <c r="G181">
        <f t="shared" si="2"/>
        <v>280</v>
      </c>
      <c r="H181">
        <v>23</v>
      </c>
      <c r="I181" t="s">
        <v>430</v>
      </c>
      <c r="J181" t="s">
        <v>222</v>
      </c>
      <c r="K181" t="s">
        <v>65</v>
      </c>
      <c r="L181">
        <v>16.600000000000001</v>
      </c>
      <c r="N181" t="s">
        <v>431</v>
      </c>
      <c r="O181" t="s">
        <v>280</v>
      </c>
    </row>
    <row r="182" spans="1:15" x14ac:dyDescent="0.2">
      <c r="A182" t="s">
        <v>432</v>
      </c>
      <c r="B182">
        <v>34942120</v>
      </c>
      <c r="C182" t="s">
        <v>73</v>
      </c>
      <c r="D182" t="s">
        <v>220</v>
      </c>
      <c r="E182" s="1">
        <v>44350</v>
      </c>
      <c r="F182" s="1">
        <v>44523</v>
      </c>
      <c r="G182">
        <f t="shared" si="2"/>
        <v>173</v>
      </c>
      <c r="H182">
        <v>54</v>
      </c>
      <c r="I182" t="s">
        <v>433</v>
      </c>
      <c r="J182" t="s">
        <v>222</v>
      </c>
      <c r="K182" t="s">
        <v>159</v>
      </c>
      <c r="L182">
        <v>16</v>
      </c>
      <c r="N182" t="s">
        <v>24</v>
      </c>
      <c r="O182" t="s">
        <v>280</v>
      </c>
    </row>
    <row r="183" spans="1:15" x14ac:dyDescent="0.2">
      <c r="A183" t="s">
        <v>434</v>
      </c>
      <c r="B183">
        <v>36585787</v>
      </c>
      <c r="C183" t="s">
        <v>9</v>
      </c>
      <c r="D183" t="s">
        <v>435</v>
      </c>
      <c r="E183" s="1">
        <v>44778</v>
      </c>
      <c r="F183" s="1">
        <v>44897</v>
      </c>
      <c r="G183">
        <f t="shared" si="2"/>
        <v>119</v>
      </c>
      <c r="H183">
        <v>6</v>
      </c>
      <c r="I183" t="s">
        <v>433</v>
      </c>
      <c r="J183" t="s">
        <v>222</v>
      </c>
      <c r="K183" t="s">
        <v>11</v>
      </c>
      <c r="L183">
        <v>9.5</v>
      </c>
      <c r="N183" t="s">
        <v>436</v>
      </c>
      <c r="O183" t="s">
        <v>280</v>
      </c>
    </row>
    <row r="184" spans="1:15" x14ac:dyDescent="0.2">
      <c r="A184" t="s">
        <v>437</v>
      </c>
      <c r="B184">
        <v>35139874</v>
      </c>
      <c r="C184" t="s">
        <v>73</v>
      </c>
      <c r="D184" t="s">
        <v>220</v>
      </c>
      <c r="E184" s="1">
        <v>44522</v>
      </c>
      <c r="F184" s="1">
        <v>44593</v>
      </c>
      <c r="G184">
        <f t="shared" si="2"/>
        <v>71</v>
      </c>
      <c r="H184">
        <v>63</v>
      </c>
      <c r="I184" t="s">
        <v>438</v>
      </c>
      <c r="J184" t="s">
        <v>222</v>
      </c>
      <c r="K184" t="s">
        <v>234</v>
      </c>
      <c r="L184">
        <v>37.299999999999997</v>
      </c>
      <c r="N184" t="s">
        <v>313</v>
      </c>
      <c r="O184" t="s">
        <v>280</v>
      </c>
    </row>
    <row r="185" spans="1:15" x14ac:dyDescent="0.2">
      <c r="A185" t="s">
        <v>439</v>
      </c>
      <c r="B185">
        <v>35036071</v>
      </c>
      <c r="C185" t="s">
        <v>73</v>
      </c>
      <c r="D185" t="s">
        <v>220</v>
      </c>
      <c r="E185" s="1">
        <v>44252</v>
      </c>
      <c r="F185" s="1">
        <v>44550</v>
      </c>
      <c r="G185">
        <f t="shared" si="2"/>
        <v>298</v>
      </c>
      <c r="H185">
        <v>18</v>
      </c>
      <c r="I185" t="s">
        <v>440</v>
      </c>
      <c r="J185" t="s">
        <v>222</v>
      </c>
      <c r="K185" t="s">
        <v>61</v>
      </c>
      <c r="L185">
        <v>8.8000000000000007</v>
      </c>
      <c r="N185" t="s">
        <v>441</v>
      </c>
      <c r="O185" t="s">
        <v>280</v>
      </c>
    </row>
    <row r="186" spans="1:15" x14ac:dyDescent="0.2">
      <c r="A186" t="s">
        <v>328</v>
      </c>
      <c r="B186">
        <v>35720271</v>
      </c>
      <c r="C186" t="s">
        <v>73</v>
      </c>
      <c r="D186" t="s">
        <v>220</v>
      </c>
      <c r="E186" s="1">
        <v>44606</v>
      </c>
      <c r="F186" s="1">
        <v>44690</v>
      </c>
      <c r="G186">
        <f t="shared" si="2"/>
        <v>84</v>
      </c>
      <c r="H186">
        <v>7</v>
      </c>
      <c r="I186" t="s">
        <v>442</v>
      </c>
      <c r="J186" t="s">
        <v>222</v>
      </c>
      <c r="K186" t="s">
        <v>52</v>
      </c>
      <c r="L186">
        <v>7.3</v>
      </c>
      <c r="N186" t="s">
        <v>12</v>
      </c>
      <c r="O186" t="s">
        <v>280</v>
      </c>
    </row>
    <row r="187" spans="1:15" x14ac:dyDescent="0.2">
      <c r="A187" t="s">
        <v>443</v>
      </c>
      <c r="B187">
        <v>35036070</v>
      </c>
      <c r="C187" t="s">
        <v>73</v>
      </c>
      <c r="D187" t="s">
        <v>220</v>
      </c>
      <c r="E187" s="1">
        <v>44490</v>
      </c>
      <c r="F187" s="1">
        <v>44547</v>
      </c>
      <c r="G187">
        <f t="shared" si="2"/>
        <v>57</v>
      </c>
      <c r="H187">
        <v>12</v>
      </c>
      <c r="I187" t="s">
        <v>444</v>
      </c>
      <c r="J187" t="s">
        <v>222</v>
      </c>
      <c r="K187" t="s">
        <v>61</v>
      </c>
      <c r="L187">
        <v>8.8000000000000007</v>
      </c>
      <c r="N187" t="s">
        <v>445</v>
      </c>
      <c r="O187" t="s">
        <v>280</v>
      </c>
    </row>
    <row r="188" spans="1:15" x14ac:dyDescent="0.2">
      <c r="A188" t="s">
        <v>446</v>
      </c>
      <c r="B188">
        <v>34753774</v>
      </c>
      <c r="C188" t="s">
        <v>73</v>
      </c>
      <c r="D188" t="s">
        <v>220</v>
      </c>
      <c r="E188" s="1">
        <v>44327</v>
      </c>
      <c r="F188" s="1">
        <v>44505</v>
      </c>
      <c r="G188">
        <f t="shared" si="2"/>
        <v>178</v>
      </c>
      <c r="H188">
        <v>73</v>
      </c>
      <c r="I188" t="s">
        <v>447</v>
      </c>
      <c r="J188" t="s">
        <v>271</v>
      </c>
      <c r="K188" t="s">
        <v>448</v>
      </c>
      <c r="L188">
        <v>11.2</v>
      </c>
      <c r="M188">
        <v>39</v>
      </c>
      <c r="N188" t="s">
        <v>320</v>
      </c>
      <c r="O188" t="s">
        <v>280</v>
      </c>
    </row>
    <row r="189" spans="1:15" x14ac:dyDescent="0.2">
      <c r="A189" t="s">
        <v>449</v>
      </c>
      <c r="B189">
        <v>35962193</v>
      </c>
      <c r="C189" t="s">
        <v>73</v>
      </c>
      <c r="D189" t="s">
        <v>220</v>
      </c>
      <c r="E189" s="1">
        <v>44671</v>
      </c>
      <c r="F189" s="1">
        <v>44757</v>
      </c>
      <c r="G189">
        <f t="shared" si="2"/>
        <v>86</v>
      </c>
      <c r="H189">
        <v>8</v>
      </c>
      <c r="I189" t="s">
        <v>447</v>
      </c>
      <c r="J189" t="s">
        <v>222</v>
      </c>
      <c r="K189" t="s">
        <v>330</v>
      </c>
      <c r="L189">
        <v>11</v>
      </c>
      <c r="N189" t="s">
        <v>24</v>
      </c>
      <c r="O189" t="s">
        <v>280</v>
      </c>
    </row>
    <row r="190" spans="1:15" x14ac:dyDescent="0.2">
      <c r="A190" t="s">
        <v>450</v>
      </c>
      <c r="B190">
        <v>35318674</v>
      </c>
      <c r="C190" t="s">
        <v>73</v>
      </c>
      <c r="D190" t="s">
        <v>220</v>
      </c>
      <c r="E190" s="1">
        <v>44579</v>
      </c>
      <c r="F190" s="1">
        <v>44641</v>
      </c>
      <c r="G190">
        <f t="shared" si="2"/>
        <v>62</v>
      </c>
      <c r="H190">
        <v>18</v>
      </c>
      <c r="I190" t="s">
        <v>451</v>
      </c>
      <c r="J190" t="s">
        <v>222</v>
      </c>
      <c r="K190" t="s">
        <v>378</v>
      </c>
      <c r="L190">
        <v>12.7</v>
      </c>
      <c r="N190" t="s">
        <v>452</v>
      </c>
      <c r="O190" t="s">
        <v>280</v>
      </c>
    </row>
    <row r="191" spans="1:15" x14ac:dyDescent="0.2">
      <c r="A191" t="s">
        <v>453</v>
      </c>
      <c r="B191">
        <v>35176309</v>
      </c>
      <c r="C191" t="s">
        <v>73</v>
      </c>
      <c r="D191" t="s">
        <v>220</v>
      </c>
      <c r="E191" s="1">
        <v>44502</v>
      </c>
      <c r="F191" s="1">
        <v>44601</v>
      </c>
      <c r="G191">
        <f t="shared" si="2"/>
        <v>99</v>
      </c>
      <c r="H191">
        <v>63</v>
      </c>
      <c r="I191" t="s">
        <v>451</v>
      </c>
      <c r="J191" t="s">
        <v>222</v>
      </c>
      <c r="K191" t="s">
        <v>454</v>
      </c>
      <c r="L191">
        <v>29.4</v>
      </c>
      <c r="N191" t="s">
        <v>455</v>
      </c>
      <c r="O191" t="s">
        <v>280</v>
      </c>
    </row>
    <row r="192" spans="1:15" x14ac:dyDescent="0.2">
      <c r="A192" t="s">
        <v>456</v>
      </c>
      <c r="B192">
        <v>35130952</v>
      </c>
      <c r="C192" t="s">
        <v>73</v>
      </c>
      <c r="D192" t="s">
        <v>220</v>
      </c>
      <c r="E192" s="1">
        <v>44416</v>
      </c>
      <c r="F192" s="1">
        <v>44587</v>
      </c>
      <c r="G192">
        <f t="shared" si="2"/>
        <v>171</v>
      </c>
      <c r="H192">
        <v>22</v>
      </c>
      <c r="I192" t="s">
        <v>451</v>
      </c>
      <c r="J192" t="s">
        <v>222</v>
      </c>
      <c r="K192" t="s">
        <v>229</v>
      </c>
      <c r="L192">
        <v>12.3</v>
      </c>
      <c r="N192" t="s">
        <v>186</v>
      </c>
      <c r="O192" t="s">
        <v>280</v>
      </c>
    </row>
    <row r="193" spans="1:15" x14ac:dyDescent="0.2">
      <c r="A193" t="s">
        <v>457</v>
      </c>
      <c r="B193">
        <v>35379962</v>
      </c>
      <c r="C193" t="s">
        <v>73</v>
      </c>
      <c r="D193" t="s">
        <v>220</v>
      </c>
      <c r="E193" s="1">
        <v>44370</v>
      </c>
      <c r="F193" s="1">
        <v>44600</v>
      </c>
      <c r="G193">
        <f t="shared" si="2"/>
        <v>230</v>
      </c>
      <c r="H193">
        <v>107</v>
      </c>
      <c r="I193" t="s">
        <v>451</v>
      </c>
      <c r="J193" t="s">
        <v>222</v>
      </c>
      <c r="K193" t="s">
        <v>156</v>
      </c>
      <c r="L193">
        <v>46.9</v>
      </c>
      <c r="N193" t="s">
        <v>106</v>
      </c>
      <c r="O193" t="s">
        <v>280</v>
      </c>
    </row>
    <row r="194" spans="1:15" x14ac:dyDescent="0.2">
      <c r="A194" t="s">
        <v>458</v>
      </c>
      <c r="B194">
        <v>36533443</v>
      </c>
      <c r="C194" t="s">
        <v>73</v>
      </c>
      <c r="D194" t="s">
        <v>220</v>
      </c>
      <c r="E194" s="1">
        <v>44683</v>
      </c>
      <c r="F194" s="1">
        <v>44874</v>
      </c>
      <c r="G194">
        <f t="shared" si="2"/>
        <v>191</v>
      </c>
      <c r="H194">
        <v>11</v>
      </c>
      <c r="I194" t="s">
        <v>451</v>
      </c>
      <c r="J194" t="s">
        <v>222</v>
      </c>
      <c r="K194" t="s">
        <v>68</v>
      </c>
      <c r="L194">
        <v>14.9</v>
      </c>
      <c r="N194" t="s">
        <v>459</v>
      </c>
      <c r="O194" t="s">
        <v>280</v>
      </c>
    </row>
    <row r="195" spans="1:15" x14ac:dyDescent="0.2">
      <c r="A195" t="s">
        <v>155</v>
      </c>
      <c r="B195">
        <v>35851375</v>
      </c>
      <c r="C195" t="s">
        <v>73</v>
      </c>
      <c r="D195" t="s">
        <v>220</v>
      </c>
      <c r="E195" s="1">
        <v>44592</v>
      </c>
      <c r="F195" s="1">
        <v>44726</v>
      </c>
      <c r="G195">
        <f>F195-E195</f>
        <v>134</v>
      </c>
      <c r="H195">
        <v>191</v>
      </c>
      <c r="I195" t="s">
        <v>451</v>
      </c>
      <c r="J195" t="s">
        <v>222</v>
      </c>
      <c r="K195" t="s">
        <v>156</v>
      </c>
      <c r="L195">
        <v>46.9</v>
      </c>
      <c r="N195" t="s">
        <v>53</v>
      </c>
      <c r="O195" t="s">
        <v>280</v>
      </c>
    </row>
  </sheetData>
  <hyperlinks>
    <hyperlink ref="B86" r:id="rId1" xr:uid="{CA45CB08-CF3B-B64D-A929-E9D64B1CC688}"/>
    <hyperlink ref="B87" r:id="rId2" xr:uid="{26AF0127-A8FE-FD43-88B0-A913BB9E9DB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CE317-C19E-D447-89E8-528C50244865}">
  <dimension ref="A1:J207"/>
  <sheetViews>
    <sheetView topLeftCell="A39" zoomScale="60" zoomScaleNormal="60" workbookViewId="0">
      <selection activeCell="C20" sqref="C20"/>
    </sheetView>
  </sheetViews>
  <sheetFormatPr baseColWidth="10" defaultRowHeight="16" x14ac:dyDescent="0.2"/>
  <cols>
    <col min="1" max="1" width="14.83203125" customWidth="1"/>
    <col min="2" max="2" width="32.5" customWidth="1"/>
    <col min="3" max="3" width="28.33203125" customWidth="1"/>
    <col min="4" max="4" width="19.1640625" customWidth="1"/>
    <col min="5" max="5" width="22.33203125" customWidth="1"/>
    <col min="6" max="6" width="22.1640625" customWidth="1"/>
    <col min="7" max="7" width="21.1640625" customWidth="1"/>
    <col min="8" max="8" width="73.33203125" customWidth="1"/>
  </cols>
  <sheetData>
    <row r="1" spans="1:9" s="6" customFormat="1" x14ac:dyDescent="0.2">
      <c r="A1" s="6" t="s">
        <v>2</v>
      </c>
      <c r="B1" s="6" t="s">
        <v>460</v>
      </c>
      <c r="C1" s="6" t="s">
        <v>461</v>
      </c>
      <c r="D1" s="6" t="s">
        <v>462</v>
      </c>
      <c r="E1" s="6" t="s">
        <v>218</v>
      </c>
      <c r="F1" s="6" t="s">
        <v>463</v>
      </c>
      <c r="G1" s="6" t="s">
        <v>464</v>
      </c>
      <c r="H1" s="6" t="s">
        <v>218</v>
      </c>
    </row>
    <row r="2" spans="1:9" x14ac:dyDescent="0.2">
      <c r="A2">
        <v>34753774</v>
      </c>
      <c r="B2" t="s">
        <v>465</v>
      </c>
      <c r="C2" t="s">
        <v>466</v>
      </c>
      <c r="D2" t="s">
        <v>467</v>
      </c>
      <c r="E2" t="s">
        <v>468</v>
      </c>
      <c r="F2" t="s">
        <v>469</v>
      </c>
      <c r="G2" t="s">
        <v>470</v>
      </c>
      <c r="H2" t="s">
        <v>471</v>
      </c>
    </row>
    <row r="3" spans="1:9" x14ac:dyDescent="0.2">
      <c r="A3">
        <v>34753774</v>
      </c>
      <c r="B3" t="s">
        <v>465</v>
      </c>
      <c r="C3" t="s">
        <v>466</v>
      </c>
      <c r="D3" t="s">
        <v>467</v>
      </c>
      <c r="E3" t="s">
        <v>468</v>
      </c>
      <c r="F3" t="s">
        <v>469</v>
      </c>
      <c r="G3" t="s">
        <v>470</v>
      </c>
      <c r="H3" t="s">
        <v>471</v>
      </c>
    </row>
    <row r="4" spans="1:9" x14ac:dyDescent="0.2">
      <c r="A4" s="7">
        <v>34763084</v>
      </c>
      <c r="B4" t="s">
        <v>472</v>
      </c>
      <c r="C4" t="s">
        <v>473</v>
      </c>
      <c r="D4" s="8" t="s">
        <v>467</v>
      </c>
      <c r="F4" t="s">
        <v>474</v>
      </c>
      <c r="G4" t="s">
        <v>475</v>
      </c>
      <c r="H4" t="s">
        <v>476</v>
      </c>
      <c r="I4" t="s">
        <v>280</v>
      </c>
    </row>
    <row r="5" spans="1:9" x14ac:dyDescent="0.2">
      <c r="A5" s="7">
        <v>34763084</v>
      </c>
      <c r="B5" t="s">
        <v>477</v>
      </c>
      <c r="C5" t="s">
        <v>473</v>
      </c>
      <c r="D5" s="8" t="s">
        <v>467</v>
      </c>
      <c r="F5" t="s">
        <v>474</v>
      </c>
      <c r="G5" t="s">
        <v>475</v>
      </c>
      <c r="H5" t="s">
        <v>478</v>
      </c>
      <c r="I5" t="s">
        <v>280</v>
      </c>
    </row>
    <row r="6" spans="1:9" x14ac:dyDescent="0.2">
      <c r="A6">
        <v>34763084</v>
      </c>
      <c r="B6" t="s">
        <v>479</v>
      </c>
      <c r="C6" t="s">
        <v>473</v>
      </c>
      <c r="D6" s="8" t="s">
        <v>467</v>
      </c>
      <c r="F6" t="s">
        <v>474</v>
      </c>
      <c r="G6" t="s">
        <v>480</v>
      </c>
      <c r="H6" t="s">
        <v>481</v>
      </c>
      <c r="I6" t="s">
        <v>280</v>
      </c>
    </row>
    <row r="7" spans="1:9" x14ac:dyDescent="0.2">
      <c r="A7">
        <v>34763084</v>
      </c>
      <c r="B7" t="s">
        <v>482</v>
      </c>
      <c r="C7" t="s">
        <v>473</v>
      </c>
      <c r="D7" s="8" t="s">
        <v>467</v>
      </c>
      <c r="F7" t="s">
        <v>474</v>
      </c>
      <c r="G7" t="s">
        <v>480</v>
      </c>
      <c r="H7" t="s">
        <v>483</v>
      </c>
      <c r="I7" t="s">
        <v>280</v>
      </c>
    </row>
    <row r="8" spans="1:9" x14ac:dyDescent="0.2">
      <c r="A8">
        <v>34938603</v>
      </c>
      <c r="B8" t="s">
        <v>484</v>
      </c>
      <c r="C8" t="s">
        <v>485</v>
      </c>
      <c r="D8" s="8" t="s">
        <v>486</v>
      </c>
      <c r="E8" t="s">
        <v>487</v>
      </c>
      <c r="F8" t="s">
        <v>488</v>
      </c>
      <c r="G8" t="s">
        <v>489</v>
      </c>
    </row>
    <row r="9" spans="1:9" x14ac:dyDescent="0.2">
      <c r="A9">
        <v>34938608</v>
      </c>
      <c r="B9" t="s">
        <v>490</v>
      </c>
      <c r="C9" t="s">
        <v>491</v>
      </c>
      <c r="D9" t="s">
        <v>467</v>
      </c>
      <c r="E9" t="s">
        <v>492</v>
      </c>
      <c r="F9" t="s">
        <v>469</v>
      </c>
      <c r="G9" t="s">
        <v>480</v>
      </c>
      <c r="H9" t="s">
        <v>471</v>
      </c>
    </row>
    <row r="10" spans="1:9" x14ac:dyDescent="0.2">
      <c r="A10">
        <v>34938608</v>
      </c>
      <c r="B10" t="s">
        <v>493</v>
      </c>
      <c r="C10" t="s">
        <v>491</v>
      </c>
      <c r="D10" t="s">
        <v>467</v>
      </c>
      <c r="E10" t="s">
        <v>492</v>
      </c>
      <c r="F10" t="s">
        <v>469</v>
      </c>
      <c r="G10" t="s">
        <v>480</v>
      </c>
      <c r="H10" t="s">
        <v>471</v>
      </c>
    </row>
    <row r="11" spans="1:9" x14ac:dyDescent="0.2">
      <c r="A11">
        <v>34938608</v>
      </c>
      <c r="B11" t="s">
        <v>494</v>
      </c>
      <c r="C11" t="s">
        <v>491</v>
      </c>
      <c r="D11" t="s">
        <v>467</v>
      </c>
      <c r="E11" t="s">
        <v>492</v>
      </c>
      <c r="F11" t="s">
        <v>469</v>
      </c>
      <c r="G11" t="s">
        <v>480</v>
      </c>
      <c r="H11" t="s">
        <v>495</v>
      </c>
      <c r="I11" t="s">
        <v>280</v>
      </c>
    </row>
    <row r="12" spans="1:9" x14ac:dyDescent="0.2">
      <c r="A12">
        <v>34942001</v>
      </c>
      <c r="B12" t="s">
        <v>496</v>
      </c>
      <c r="C12" t="s">
        <v>497</v>
      </c>
      <c r="D12" t="s">
        <v>467</v>
      </c>
      <c r="E12" t="s">
        <v>498</v>
      </c>
      <c r="F12" t="s">
        <v>499</v>
      </c>
      <c r="G12" t="s">
        <v>500</v>
      </c>
      <c r="H12" t="s">
        <v>501</v>
      </c>
      <c r="I12" t="s">
        <v>280</v>
      </c>
    </row>
    <row r="13" spans="1:9" x14ac:dyDescent="0.2">
      <c r="A13">
        <v>34942001</v>
      </c>
      <c r="B13" t="s">
        <v>502</v>
      </c>
      <c r="C13" t="s">
        <v>503</v>
      </c>
      <c r="D13" t="s">
        <v>467</v>
      </c>
      <c r="F13" t="s">
        <v>504</v>
      </c>
      <c r="G13" t="s">
        <v>500</v>
      </c>
      <c r="H13" t="s">
        <v>505</v>
      </c>
      <c r="I13" t="s">
        <v>280</v>
      </c>
    </row>
    <row r="14" spans="1:9" x14ac:dyDescent="0.2">
      <c r="A14">
        <v>34942001</v>
      </c>
      <c r="B14" t="s">
        <v>506</v>
      </c>
      <c r="C14" t="s">
        <v>503</v>
      </c>
      <c r="D14" t="s">
        <v>467</v>
      </c>
      <c r="F14" t="s">
        <v>507</v>
      </c>
      <c r="G14" t="s">
        <v>500</v>
      </c>
      <c r="H14" t="s">
        <v>508</v>
      </c>
      <c r="I14" t="s">
        <v>280</v>
      </c>
    </row>
    <row r="15" spans="1:9" x14ac:dyDescent="0.2">
      <c r="A15">
        <v>34942001</v>
      </c>
      <c r="B15" t="s">
        <v>509</v>
      </c>
      <c r="C15" t="s">
        <v>510</v>
      </c>
      <c r="D15" t="s">
        <v>467</v>
      </c>
      <c r="E15" t="s">
        <v>511</v>
      </c>
      <c r="F15" t="s">
        <v>507</v>
      </c>
      <c r="G15" t="s">
        <v>500</v>
      </c>
      <c r="H15" t="s">
        <v>512</v>
      </c>
      <c r="I15" t="s">
        <v>280</v>
      </c>
    </row>
    <row r="16" spans="1:9" x14ac:dyDescent="0.2">
      <c r="A16">
        <v>34942001</v>
      </c>
      <c r="B16" t="s">
        <v>513</v>
      </c>
      <c r="C16" t="s">
        <v>514</v>
      </c>
      <c r="D16" t="s">
        <v>467</v>
      </c>
      <c r="E16" t="s">
        <v>511</v>
      </c>
      <c r="F16" t="s">
        <v>507</v>
      </c>
      <c r="G16" t="s">
        <v>500</v>
      </c>
      <c r="H16" t="s">
        <v>501</v>
      </c>
      <c r="I16" t="s">
        <v>280</v>
      </c>
    </row>
    <row r="17" spans="1:9" x14ac:dyDescent="0.2">
      <c r="A17">
        <v>34942001</v>
      </c>
      <c r="B17" t="s">
        <v>515</v>
      </c>
      <c r="C17" t="s">
        <v>516</v>
      </c>
      <c r="D17" t="s">
        <v>467</v>
      </c>
      <c r="F17" t="s">
        <v>507</v>
      </c>
      <c r="G17" t="s">
        <v>500</v>
      </c>
      <c r="H17" t="s">
        <v>517</v>
      </c>
      <c r="I17" t="s">
        <v>280</v>
      </c>
    </row>
    <row r="18" spans="1:9" x14ac:dyDescent="0.2">
      <c r="A18">
        <v>34942001</v>
      </c>
      <c r="B18" t="s">
        <v>518</v>
      </c>
      <c r="C18" t="s">
        <v>516</v>
      </c>
      <c r="D18" t="s">
        <v>467</v>
      </c>
      <c r="F18" t="s">
        <v>507</v>
      </c>
      <c r="G18" t="s">
        <v>500</v>
      </c>
      <c r="H18" t="s">
        <v>519</v>
      </c>
      <c r="I18" t="s">
        <v>280</v>
      </c>
    </row>
    <row r="19" spans="1:9" x14ac:dyDescent="0.2">
      <c r="A19">
        <v>34983537</v>
      </c>
      <c r="B19" t="s">
        <v>520</v>
      </c>
      <c r="C19" t="s">
        <v>521</v>
      </c>
      <c r="D19" s="8" t="s">
        <v>467</v>
      </c>
      <c r="E19" t="s">
        <v>522</v>
      </c>
      <c r="F19" t="s">
        <v>523</v>
      </c>
      <c r="G19" t="s">
        <v>524</v>
      </c>
      <c r="H19" t="s">
        <v>525</v>
      </c>
    </row>
    <row r="20" spans="1:9" x14ac:dyDescent="0.2">
      <c r="A20">
        <v>34983537</v>
      </c>
      <c r="B20" t="s">
        <v>526</v>
      </c>
      <c r="C20" t="s">
        <v>521</v>
      </c>
      <c r="D20" s="8" t="s">
        <v>467</v>
      </c>
      <c r="E20" t="s">
        <v>522</v>
      </c>
      <c r="F20" t="s">
        <v>523</v>
      </c>
      <c r="G20" t="s">
        <v>524</v>
      </c>
      <c r="H20" t="s">
        <v>525</v>
      </c>
    </row>
    <row r="21" spans="1:9" ht="17" x14ac:dyDescent="0.2">
      <c r="A21">
        <v>34983617</v>
      </c>
      <c r="B21" t="s">
        <v>527</v>
      </c>
      <c r="C21" t="s">
        <v>528</v>
      </c>
      <c r="D21" s="9" t="s">
        <v>529</v>
      </c>
      <c r="F21" t="s">
        <v>530</v>
      </c>
      <c r="G21" t="s">
        <v>524</v>
      </c>
      <c r="H21" t="s">
        <v>531</v>
      </c>
      <c r="I21" t="s">
        <v>280</v>
      </c>
    </row>
    <row r="22" spans="1:9" x14ac:dyDescent="0.2">
      <c r="A22">
        <v>34986849</v>
      </c>
      <c r="B22" t="s">
        <v>532</v>
      </c>
      <c r="C22" t="s">
        <v>533</v>
      </c>
      <c r="D22" s="8" t="s">
        <v>467</v>
      </c>
      <c r="F22" t="s">
        <v>474</v>
      </c>
      <c r="G22" t="s">
        <v>480</v>
      </c>
      <c r="H22" t="s">
        <v>534</v>
      </c>
      <c r="I22" t="s">
        <v>280</v>
      </c>
    </row>
    <row r="23" spans="1:9" x14ac:dyDescent="0.2">
      <c r="A23">
        <v>34986849</v>
      </c>
      <c r="B23" t="s">
        <v>535</v>
      </c>
      <c r="C23" t="s">
        <v>533</v>
      </c>
      <c r="D23" s="8" t="s">
        <v>467</v>
      </c>
      <c r="F23" t="s">
        <v>469</v>
      </c>
      <c r="G23" t="s">
        <v>536</v>
      </c>
      <c r="H23" t="s">
        <v>537</v>
      </c>
      <c r="I23" t="s">
        <v>280</v>
      </c>
    </row>
    <row r="24" spans="1:9" x14ac:dyDescent="0.2">
      <c r="A24">
        <v>34986849</v>
      </c>
      <c r="B24" t="s">
        <v>538</v>
      </c>
      <c r="C24" t="s">
        <v>539</v>
      </c>
      <c r="D24" s="8" t="s">
        <v>529</v>
      </c>
      <c r="F24" t="s">
        <v>540</v>
      </c>
      <c r="G24" t="s">
        <v>524</v>
      </c>
    </row>
    <row r="25" spans="1:9" x14ac:dyDescent="0.2">
      <c r="A25">
        <v>34986849</v>
      </c>
      <c r="B25" t="s">
        <v>541</v>
      </c>
      <c r="C25" t="s">
        <v>539</v>
      </c>
      <c r="D25" s="8" t="s">
        <v>529</v>
      </c>
      <c r="F25" t="s">
        <v>540</v>
      </c>
      <c r="G25" t="s">
        <v>524</v>
      </c>
    </row>
    <row r="26" spans="1:9" x14ac:dyDescent="0.2">
      <c r="A26">
        <v>34986849</v>
      </c>
      <c r="B26" t="s">
        <v>542</v>
      </c>
      <c r="C26" t="s">
        <v>543</v>
      </c>
      <c r="D26" s="8" t="s">
        <v>529</v>
      </c>
      <c r="F26" t="s">
        <v>544</v>
      </c>
      <c r="G26" t="s">
        <v>480</v>
      </c>
    </row>
    <row r="27" spans="1:9" x14ac:dyDescent="0.2">
      <c r="A27">
        <v>34986849</v>
      </c>
      <c r="B27" t="s">
        <v>545</v>
      </c>
      <c r="C27" t="s">
        <v>543</v>
      </c>
      <c r="D27" s="8" t="s">
        <v>529</v>
      </c>
      <c r="F27" t="s">
        <v>544</v>
      </c>
      <c r="G27" t="s">
        <v>480</v>
      </c>
    </row>
    <row r="28" spans="1:9" x14ac:dyDescent="0.2">
      <c r="A28">
        <v>34986849</v>
      </c>
      <c r="B28" t="s">
        <v>546</v>
      </c>
      <c r="C28" t="s">
        <v>547</v>
      </c>
      <c r="D28" s="8" t="s">
        <v>529</v>
      </c>
      <c r="F28" t="s">
        <v>548</v>
      </c>
      <c r="G28" t="s">
        <v>524</v>
      </c>
    </row>
    <row r="29" spans="1:9" x14ac:dyDescent="0.2">
      <c r="A29">
        <v>34986849</v>
      </c>
      <c r="B29" t="s">
        <v>549</v>
      </c>
      <c r="C29" t="s">
        <v>547</v>
      </c>
      <c r="D29" s="8" t="s">
        <v>529</v>
      </c>
      <c r="F29" t="s">
        <v>548</v>
      </c>
      <c r="G29" t="s">
        <v>524</v>
      </c>
    </row>
    <row r="30" spans="1:9" x14ac:dyDescent="0.2">
      <c r="A30">
        <v>35012611</v>
      </c>
      <c r="B30" t="s">
        <v>550</v>
      </c>
      <c r="C30" t="s">
        <v>551</v>
      </c>
      <c r="D30" t="s">
        <v>529</v>
      </c>
      <c r="E30" t="s">
        <v>552</v>
      </c>
      <c r="F30" t="s">
        <v>553</v>
      </c>
      <c r="G30" t="s">
        <v>554</v>
      </c>
    </row>
    <row r="31" spans="1:9" x14ac:dyDescent="0.2">
      <c r="A31">
        <v>35012611</v>
      </c>
      <c r="B31" t="s">
        <v>555</v>
      </c>
      <c r="C31" t="s">
        <v>551</v>
      </c>
      <c r="D31" t="s">
        <v>529</v>
      </c>
      <c r="E31" t="s">
        <v>552</v>
      </c>
      <c r="F31" t="s">
        <v>556</v>
      </c>
      <c r="G31" t="s">
        <v>554</v>
      </c>
    </row>
    <row r="32" spans="1:9" x14ac:dyDescent="0.2">
      <c r="A32">
        <v>35012611</v>
      </c>
      <c r="B32" t="s">
        <v>557</v>
      </c>
      <c r="C32" t="s">
        <v>551</v>
      </c>
      <c r="D32" t="s">
        <v>529</v>
      </c>
      <c r="E32" t="s">
        <v>552</v>
      </c>
      <c r="F32" t="s">
        <v>558</v>
      </c>
      <c r="G32" t="s">
        <v>559</v>
      </c>
    </row>
    <row r="33" spans="1:9" x14ac:dyDescent="0.2">
      <c r="A33">
        <v>35012611</v>
      </c>
      <c r="B33" t="s">
        <v>560</v>
      </c>
      <c r="C33" t="s">
        <v>561</v>
      </c>
      <c r="D33" t="s">
        <v>529</v>
      </c>
      <c r="E33" t="s">
        <v>562</v>
      </c>
      <c r="F33" t="s">
        <v>563</v>
      </c>
      <c r="G33" t="s">
        <v>554</v>
      </c>
    </row>
    <row r="34" spans="1:9" x14ac:dyDescent="0.2">
      <c r="A34">
        <v>35012611</v>
      </c>
      <c r="B34" t="s">
        <v>564</v>
      </c>
      <c r="C34" t="s">
        <v>551</v>
      </c>
      <c r="D34" t="s">
        <v>529</v>
      </c>
      <c r="E34" t="s">
        <v>552</v>
      </c>
      <c r="F34" t="s">
        <v>565</v>
      </c>
      <c r="G34" t="s">
        <v>559</v>
      </c>
    </row>
    <row r="35" spans="1:9" x14ac:dyDescent="0.2">
      <c r="A35">
        <v>35013102</v>
      </c>
      <c r="B35" t="s">
        <v>566</v>
      </c>
      <c r="C35" t="s">
        <v>567</v>
      </c>
      <c r="D35" s="8" t="s">
        <v>486</v>
      </c>
      <c r="E35" t="s">
        <v>280</v>
      </c>
      <c r="F35" t="s">
        <v>507</v>
      </c>
      <c r="G35" t="s">
        <v>524</v>
      </c>
    </row>
    <row r="36" spans="1:9" x14ac:dyDescent="0.2">
      <c r="A36">
        <v>35013102</v>
      </c>
      <c r="B36" t="s">
        <v>568</v>
      </c>
      <c r="C36" t="s">
        <v>567</v>
      </c>
      <c r="D36" s="8" t="s">
        <v>486</v>
      </c>
      <c r="E36" t="s">
        <v>569</v>
      </c>
      <c r="F36" t="s">
        <v>570</v>
      </c>
      <c r="G36" t="s">
        <v>524</v>
      </c>
    </row>
    <row r="37" spans="1:9" x14ac:dyDescent="0.2">
      <c r="A37">
        <v>35022405</v>
      </c>
      <c r="B37" t="s">
        <v>571</v>
      </c>
      <c r="C37" t="s">
        <v>572</v>
      </c>
      <c r="D37" s="8" t="s">
        <v>467</v>
      </c>
      <c r="E37" t="s">
        <v>573</v>
      </c>
      <c r="F37" t="s">
        <v>507</v>
      </c>
      <c r="G37" t="s">
        <v>475</v>
      </c>
    </row>
    <row r="38" spans="1:9" x14ac:dyDescent="0.2">
      <c r="A38">
        <v>35022405</v>
      </c>
      <c r="B38" t="s">
        <v>574</v>
      </c>
      <c r="C38" t="s">
        <v>575</v>
      </c>
      <c r="D38" s="8" t="s">
        <v>529</v>
      </c>
      <c r="F38" t="s">
        <v>576</v>
      </c>
      <c r="G38" t="s">
        <v>577</v>
      </c>
    </row>
    <row r="39" spans="1:9" x14ac:dyDescent="0.2">
      <c r="A39">
        <v>35022405</v>
      </c>
      <c r="B39" t="s">
        <v>574</v>
      </c>
      <c r="C39" t="s">
        <v>575</v>
      </c>
      <c r="D39" s="8" t="s">
        <v>529</v>
      </c>
      <c r="F39" t="s">
        <v>576</v>
      </c>
      <c r="G39" t="s">
        <v>577</v>
      </c>
    </row>
    <row r="40" spans="1:9" x14ac:dyDescent="0.2">
      <c r="A40">
        <v>35024242</v>
      </c>
      <c r="B40" t="s">
        <v>578</v>
      </c>
      <c r="C40" t="s">
        <v>579</v>
      </c>
      <c r="D40" s="8" t="s">
        <v>467</v>
      </c>
      <c r="E40" t="s">
        <v>580</v>
      </c>
      <c r="F40" t="s">
        <v>507</v>
      </c>
      <c r="G40" t="s">
        <v>577</v>
      </c>
      <c r="H40" t="s">
        <v>581</v>
      </c>
      <c r="I40" t="s">
        <v>280</v>
      </c>
    </row>
    <row r="41" spans="1:9" x14ac:dyDescent="0.2">
      <c r="A41">
        <v>35060842</v>
      </c>
      <c r="B41" t="s">
        <v>582</v>
      </c>
      <c r="C41" t="s">
        <v>583</v>
      </c>
      <c r="D41" s="8" t="s">
        <v>529</v>
      </c>
      <c r="F41" t="s">
        <v>584</v>
      </c>
      <c r="G41" t="s">
        <v>489</v>
      </c>
      <c r="H41" t="s">
        <v>585</v>
      </c>
    </row>
    <row r="42" spans="1:9" x14ac:dyDescent="0.2">
      <c r="A42">
        <v>35060842</v>
      </c>
      <c r="B42" t="s">
        <v>586</v>
      </c>
      <c r="C42" t="s">
        <v>583</v>
      </c>
      <c r="D42" s="8" t="s">
        <v>529</v>
      </c>
      <c r="F42" t="s">
        <v>587</v>
      </c>
      <c r="G42" t="s">
        <v>489</v>
      </c>
    </row>
    <row r="43" spans="1:9" x14ac:dyDescent="0.2">
      <c r="A43">
        <v>35060842</v>
      </c>
      <c r="B43" t="s">
        <v>588</v>
      </c>
      <c r="C43" t="s">
        <v>589</v>
      </c>
      <c r="D43" s="8" t="s">
        <v>529</v>
      </c>
      <c r="F43" t="s">
        <v>587</v>
      </c>
      <c r="G43" t="s">
        <v>489</v>
      </c>
    </row>
    <row r="44" spans="1:9" x14ac:dyDescent="0.2">
      <c r="A44">
        <v>35060842</v>
      </c>
      <c r="B44" t="s">
        <v>590</v>
      </c>
      <c r="C44" t="s">
        <v>589</v>
      </c>
      <c r="D44" s="8" t="s">
        <v>529</v>
      </c>
      <c r="F44" t="s">
        <v>587</v>
      </c>
      <c r="G44" t="s">
        <v>489</v>
      </c>
    </row>
    <row r="45" spans="1:9" x14ac:dyDescent="0.2">
      <c r="A45">
        <v>35061934</v>
      </c>
      <c r="B45" t="s">
        <v>591</v>
      </c>
      <c r="C45" t="s">
        <v>592</v>
      </c>
      <c r="D45" s="8" t="s">
        <v>529</v>
      </c>
      <c r="F45" t="s">
        <v>587</v>
      </c>
      <c r="G45" t="s">
        <v>593</v>
      </c>
    </row>
    <row r="46" spans="1:9" x14ac:dyDescent="0.2">
      <c r="A46">
        <v>35066205</v>
      </c>
      <c r="B46" t="s">
        <v>594</v>
      </c>
      <c r="C46" t="s">
        <v>595</v>
      </c>
      <c r="D46" t="s">
        <v>467</v>
      </c>
      <c r="F46" t="s">
        <v>596</v>
      </c>
      <c r="G46" t="s">
        <v>524</v>
      </c>
      <c r="H46" t="s">
        <v>597</v>
      </c>
    </row>
    <row r="47" spans="1:9" x14ac:dyDescent="0.2">
      <c r="A47">
        <v>35066205</v>
      </c>
      <c r="B47" t="s">
        <v>598</v>
      </c>
      <c r="C47" t="s">
        <v>599</v>
      </c>
      <c r="D47" t="s">
        <v>467</v>
      </c>
      <c r="F47" t="s">
        <v>474</v>
      </c>
      <c r="G47" t="s">
        <v>480</v>
      </c>
      <c r="H47" t="s">
        <v>600</v>
      </c>
      <c r="I47" t="s">
        <v>280</v>
      </c>
    </row>
    <row r="48" spans="1:9" x14ac:dyDescent="0.2">
      <c r="A48">
        <v>35066205</v>
      </c>
      <c r="B48" t="s">
        <v>601</v>
      </c>
      <c r="C48" t="s">
        <v>599</v>
      </c>
      <c r="D48" t="s">
        <v>467</v>
      </c>
      <c r="F48" t="s">
        <v>474</v>
      </c>
      <c r="G48" t="s">
        <v>480</v>
      </c>
      <c r="H48" t="s">
        <v>602</v>
      </c>
      <c r="I48" t="s">
        <v>280</v>
      </c>
    </row>
    <row r="49" spans="1:9" x14ac:dyDescent="0.2">
      <c r="A49">
        <v>35066205</v>
      </c>
      <c r="B49" t="s">
        <v>603</v>
      </c>
      <c r="C49" t="s">
        <v>604</v>
      </c>
      <c r="D49" t="s">
        <v>486</v>
      </c>
      <c r="E49" t="s">
        <v>569</v>
      </c>
      <c r="F49" t="s">
        <v>605</v>
      </c>
      <c r="G49" t="s">
        <v>606</v>
      </c>
    </row>
    <row r="50" spans="1:9" ht="17" x14ac:dyDescent="0.2">
      <c r="A50">
        <v>35101080</v>
      </c>
      <c r="B50" t="s">
        <v>607</v>
      </c>
      <c r="C50" t="s">
        <v>608</v>
      </c>
      <c r="D50" s="9" t="s">
        <v>467</v>
      </c>
      <c r="F50" t="s">
        <v>469</v>
      </c>
      <c r="G50" t="s">
        <v>475</v>
      </c>
      <c r="H50" t="s">
        <v>609</v>
      </c>
      <c r="I50" t="s">
        <v>280</v>
      </c>
    </row>
    <row r="51" spans="1:9" ht="17" x14ac:dyDescent="0.2">
      <c r="A51">
        <v>35101080</v>
      </c>
      <c r="B51" t="s">
        <v>610</v>
      </c>
      <c r="C51" t="s">
        <v>608</v>
      </c>
      <c r="D51" s="9" t="s">
        <v>467</v>
      </c>
      <c r="F51" t="s">
        <v>469</v>
      </c>
      <c r="G51" t="s">
        <v>475</v>
      </c>
      <c r="H51" t="s">
        <v>609</v>
      </c>
      <c r="I51" t="s">
        <v>280</v>
      </c>
    </row>
    <row r="52" spans="1:9" ht="17" x14ac:dyDescent="0.2">
      <c r="A52">
        <v>35101080</v>
      </c>
      <c r="B52" t="s">
        <v>611</v>
      </c>
      <c r="C52" t="s">
        <v>608</v>
      </c>
      <c r="D52" s="9" t="s">
        <v>467</v>
      </c>
      <c r="F52" t="s">
        <v>469</v>
      </c>
      <c r="G52" t="s">
        <v>475</v>
      </c>
      <c r="H52" t="s">
        <v>609</v>
      </c>
      <c r="I52" t="s">
        <v>280</v>
      </c>
    </row>
    <row r="53" spans="1:9" ht="17" x14ac:dyDescent="0.2">
      <c r="A53">
        <v>35101080</v>
      </c>
      <c r="B53" t="s">
        <v>612</v>
      </c>
      <c r="C53" t="s">
        <v>608</v>
      </c>
      <c r="D53" s="9" t="s">
        <v>467</v>
      </c>
      <c r="F53" t="s">
        <v>469</v>
      </c>
      <c r="G53" t="s">
        <v>475</v>
      </c>
      <c r="H53" t="s">
        <v>609</v>
      </c>
      <c r="I53" t="s">
        <v>280</v>
      </c>
    </row>
    <row r="54" spans="1:9" x14ac:dyDescent="0.2">
      <c r="A54">
        <v>35135542</v>
      </c>
      <c r="B54" t="s">
        <v>613</v>
      </c>
      <c r="C54" t="s">
        <v>614</v>
      </c>
      <c r="D54" s="8" t="s">
        <v>467</v>
      </c>
      <c r="E54" t="s">
        <v>615</v>
      </c>
      <c r="F54" t="s">
        <v>469</v>
      </c>
      <c r="G54" t="s">
        <v>536</v>
      </c>
      <c r="H54" t="s">
        <v>616</v>
      </c>
    </row>
    <row r="55" spans="1:9" x14ac:dyDescent="0.2">
      <c r="A55">
        <v>35135542</v>
      </c>
      <c r="B55" t="s">
        <v>617</v>
      </c>
      <c r="C55" t="s">
        <v>618</v>
      </c>
      <c r="D55" t="s">
        <v>619</v>
      </c>
      <c r="F55" t="s">
        <v>620</v>
      </c>
      <c r="G55" t="s">
        <v>536</v>
      </c>
    </row>
    <row r="56" spans="1:9" x14ac:dyDescent="0.2">
      <c r="A56">
        <v>35135542</v>
      </c>
      <c r="B56" t="s">
        <v>621</v>
      </c>
      <c r="C56" t="s">
        <v>618</v>
      </c>
      <c r="D56" t="s">
        <v>619</v>
      </c>
      <c r="F56" t="s">
        <v>622</v>
      </c>
      <c r="G56" t="s">
        <v>536</v>
      </c>
    </row>
    <row r="57" spans="1:9" x14ac:dyDescent="0.2">
      <c r="A57">
        <v>35135542</v>
      </c>
      <c r="B57" s="8" t="s">
        <v>623</v>
      </c>
      <c r="C57" s="8" t="s">
        <v>624</v>
      </c>
      <c r="D57" s="8" t="s">
        <v>529</v>
      </c>
      <c r="F57" t="s">
        <v>625</v>
      </c>
      <c r="G57" t="s">
        <v>577</v>
      </c>
      <c r="H57" t="s">
        <v>626</v>
      </c>
      <c r="I57" t="s">
        <v>280</v>
      </c>
    </row>
    <row r="58" spans="1:9" x14ac:dyDescent="0.2">
      <c r="A58">
        <v>35135542</v>
      </c>
      <c r="B58" s="10" t="s">
        <v>627</v>
      </c>
      <c r="C58" s="8" t="s">
        <v>624</v>
      </c>
      <c r="D58" s="8" t="s">
        <v>529</v>
      </c>
      <c r="F58" t="s">
        <v>628</v>
      </c>
      <c r="G58" t="s">
        <v>577</v>
      </c>
      <c r="H58" t="s">
        <v>629</v>
      </c>
      <c r="I58" t="s">
        <v>280</v>
      </c>
    </row>
    <row r="59" spans="1:9" x14ac:dyDescent="0.2">
      <c r="A59">
        <v>35135542</v>
      </c>
      <c r="B59" s="10" t="s">
        <v>630</v>
      </c>
      <c r="C59" s="8" t="s">
        <v>631</v>
      </c>
      <c r="D59" s="8" t="s">
        <v>529</v>
      </c>
      <c r="F59" t="s">
        <v>632</v>
      </c>
      <c r="G59" t="s">
        <v>577</v>
      </c>
      <c r="H59" t="s">
        <v>633</v>
      </c>
      <c r="I59" t="s">
        <v>280</v>
      </c>
    </row>
    <row r="60" spans="1:9" x14ac:dyDescent="0.2">
      <c r="A60">
        <v>35135542</v>
      </c>
      <c r="B60" s="10" t="s">
        <v>634</v>
      </c>
      <c r="C60" s="8" t="s">
        <v>631</v>
      </c>
      <c r="D60" s="8" t="s">
        <v>529</v>
      </c>
      <c r="F60" t="s">
        <v>507</v>
      </c>
      <c r="G60" t="s">
        <v>577</v>
      </c>
      <c r="H60" t="s">
        <v>635</v>
      </c>
      <c r="I60" t="s">
        <v>280</v>
      </c>
    </row>
    <row r="61" spans="1:9" x14ac:dyDescent="0.2">
      <c r="A61">
        <v>35136049</v>
      </c>
      <c r="B61" t="s">
        <v>636</v>
      </c>
      <c r="C61" t="s">
        <v>637</v>
      </c>
      <c r="D61" s="8" t="s">
        <v>529</v>
      </c>
      <c r="F61" t="s">
        <v>638</v>
      </c>
      <c r="G61" t="s">
        <v>577</v>
      </c>
    </row>
    <row r="62" spans="1:9" x14ac:dyDescent="0.2">
      <c r="A62">
        <v>35136049</v>
      </c>
      <c r="B62" t="s">
        <v>639</v>
      </c>
      <c r="C62" t="s">
        <v>637</v>
      </c>
      <c r="D62" s="8" t="s">
        <v>529</v>
      </c>
      <c r="F62" t="s">
        <v>638</v>
      </c>
      <c r="G62" t="s">
        <v>577</v>
      </c>
    </row>
    <row r="63" spans="1:9" x14ac:dyDescent="0.2">
      <c r="A63">
        <v>35136049</v>
      </c>
      <c r="B63" t="s">
        <v>640</v>
      </c>
      <c r="C63" t="s">
        <v>641</v>
      </c>
      <c r="D63" s="8" t="s">
        <v>529</v>
      </c>
      <c r="F63" t="s">
        <v>507</v>
      </c>
      <c r="G63" t="s">
        <v>577</v>
      </c>
      <c r="H63" t="s">
        <v>642</v>
      </c>
      <c r="I63" t="s">
        <v>280</v>
      </c>
    </row>
    <row r="64" spans="1:9" x14ac:dyDescent="0.2">
      <c r="A64">
        <v>35136049</v>
      </c>
      <c r="B64" t="s">
        <v>643</v>
      </c>
      <c r="C64" t="s">
        <v>641</v>
      </c>
      <c r="D64" s="8" t="s">
        <v>529</v>
      </c>
      <c r="F64" t="s">
        <v>507</v>
      </c>
      <c r="G64" t="s">
        <v>577</v>
      </c>
      <c r="H64" t="s">
        <v>642</v>
      </c>
      <c r="I64" t="s">
        <v>280</v>
      </c>
    </row>
    <row r="65" spans="1:9" x14ac:dyDescent="0.2">
      <c r="A65">
        <v>35187741</v>
      </c>
      <c r="B65" t="s">
        <v>644</v>
      </c>
      <c r="C65" t="s">
        <v>645</v>
      </c>
      <c r="D65" t="s">
        <v>486</v>
      </c>
      <c r="E65" t="s">
        <v>487</v>
      </c>
      <c r="F65" t="s">
        <v>488</v>
      </c>
      <c r="G65" t="s">
        <v>606</v>
      </c>
    </row>
    <row r="66" spans="1:9" x14ac:dyDescent="0.2">
      <c r="A66">
        <v>35187741</v>
      </c>
      <c r="B66" t="s">
        <v>646</v>
      </c>
      <c r="C66" t="s">
        <v>647</v>
      </c>
      <c r="D66" t="s">
        <v>529</v>
      </c>
      <c r="E66" t="s">
        <v>648</v>
      </c>
      <c r="F66" t="s">
        <v>570</v>
      </c>
      <c r="G66" t="s">
        <v>606</v>
      </c>
    </row>
    <row r="67" spans="1:9" x14ac:dyDescent="0.2">
      <c r="A67">
        <v>35210429</v>
      </c>
      <c r="B67" t="s">
        <v>649</v>
      </c>
      <c r="C67" t="s">
        <v>650</v>
      </c>
      <c r="D67" t="s">
        <v>486</v>
      </c>
      <c r="E67" t="s">
        <v>487</v>
      </c>
      <c r="F67" t="s">
        <v>651</v>
      </c>
      <c r="G67" t="s">
        <v>524</v>
      </c>
    </row>
    <row r="68" spans="1:9" x14ac:dyDescent="0.2">
      <c r="A68">
        <v>35227262</v>
      </c>
      <c r="B68" t="s">
        <v>652</v>
      </c>
      <c r="C68" t="s">
        <v>653</v>
      </c>
      <c r="D68" s="8" t="s">
        <v>529</v>
      </c>
      <c r="E68" t="s">
        <v>654</v>
      </c>
      <c r="F68" t="s">
        <v>507</v>
      </c>
      <c r="G68" t="s">
        <v>489</v>
      </c>
    </row>
    <row r="69" spans="1:9" x14ac:dyDescent="0.2">
      <c r="A69">
        <v>35227787</v>
      </c>
      <c r="B69" t="s">
        <v>655</v>
      </c>
      <c r="C69" t="s">
        <v>618</v>
      </c>
      <c r="D69" t="s">
        <v>619</v>
      </c>
      <c r="E69" t="s">
        <v>656</v>
      </c>
      <c r="F69" t="s">
        <v>657</v>
      </c>
      <c r="G69" t="s">
        <v>658</v>
      </c>
    </row>
    <row r="70" spans="1:9" x14ac:dyDescent="0.2">
      <c r="A70">
        <v>35227787</v>
      </c>
      <c r="B70" t="s">
        <v>659</v>
      </c>
      <c r="C70" t="s">
        <v>660</v>
      </c>
      <c r="D70" t="s">
        <v>486</v>
      </c>
      <c r="E70" t="s">
        <v>661</v>
      </c>
      <c r="F70" t="s">
        <v>662</v>
      </c>
      <c r="G70" t="s">
        <v>524</v>
      </c>
    </row>
    <row r="71" spans="1:9" x14ac:dyDescent="0.2">
      <c r="A71">
        <v>35227787</v>
      </c>
      <c r="B71" t="s">
        <v>663</v>
      </c>
      <c r="C71" t="s">
        <v>664</v>
      </c>
      <c r="D71" t="s">
        <v>486</v>
      </c>
      <c r="E71" t="s">
        <v>280</v>
      </c>
      <c r="F71" t="s">
        <v>665</v>
      </c>
      <c r="G71" t="s">
        <v>524</v>
      </c>
      <c r="I71" t="s">
        <v>280</v>
      </c>
    </row>
    <row r="72" spans="1:9" x14ac:dyDescent="0.2">
      <c r="A72">
        <v>35227787</v>
      </c>
      <c r="B72" t="s">
        <v>666</v>
      </c>
      <c r="C72" t="s">
        <v>667</v>
      </c>
      <c r="D72" t="s">
        <v>486</v>
      </c>
      <c r="E72" t="s">
        <v>487</v>
      </c>
      <c r="F72" t="s">
        <v>488</v>
      </c>
      <c r="G72" t="s">
        <v>524</v>
      </c>
    </row>
    <row r="73" spans="1:9" x14ac:dyDescent="0.2">
      <c r="A73">
        <v>35227787</v>
      </c>
      <c r="B73" t="s">
        <v>668</v>
      </c>
      <c r="C73" t="s">
        <v>669</v>
      </c>
      <c r="D73" t="s">
        <v>486</v>
      </c>
      <c r="E73" t="s">
        <v>487</v>
      </c>
      <c r="F73" t="s">
        <v>488</v>
      </c>
      <c r="G73" t="s">
        <v>524</v>
      </c>
    </row>
    <row r="74" spans="1:9" x14ac:dyDescent="0.2">
      <c r="A74">
        <v>35227787</v>
      </c>
      <c r="B74" t="s">
        <v>670</v>
      </c>
      <c r="C74" t="s">
        <v>671</v>
      </c>
      <c r="D74" t="s">
        <v>486</v>
      </c>
      <c r="E74" t="s">
        <v>487</v>
      </c>
      <c r="F74" t="s">
        <v>488</v>
      </c>
      <c r="G74" t="s">
        <v>524</v>
      </c>
    </row>
    <row r="75" spans="1:9" x14ac:dyDescent="0.2">
      <c r="A75">
        <v>35227787</v>
      </c>
      <c r="B75" t="s">
        <v>672</v>
      </c>
      <c r="C75" t="s">
        <v>673</v>
      </c>
      <c r="D75" t="s">
        <v>486</v>
      </c>
      <c r="E75" t="s">
        <v>487</v>
      </c>
      <c r="F75" t="s">
        <v>488</v>
      </c>
      <c r="G75" t="s">
        <v>524</v>
      </c>
    </row>
    <row r="76" spans="1:9" x14ac:dyDescent="0.2">
      <c r="A76">
        <v>35227787</v>
      </c>
      <c r="B76" t="s">
        <v>674</v>
      </c>
      <c r="C76" t="s">
        <v>675</v>
      </c>
      <c r="D76" t="s">
        <v>486</v>
      </c>
      <c r="E76" t="s">
        <v>487</v>
      </c>
      <c r="F76" t="s">
        <v>488</v>
      </c>
      <c r="G76" t="s">
        <v>524</v>
      </c>
    </row>
    <row r="77" spans="1:9" x14ac:dyDescent="0.2">
      <c r="A77">
        <v>35227787</v>
      </c>
      <c r="B77" t="s">
        <v>676</v>
      </c>
      <c r="C77" t="s">
        <v>677</v>
      </c>
      <c r="D77" t="s">
        <v>486</v>
      </c>
      <c r="E77" t="s">
        <v>487</v>
      </c>
      <c r="F77" t="s">
        <v>488</v>
      </c>
      <c r="G77" t="s">
        <v>524</v>
      </c>
      <c r="H77" t="s">
        <v>678</v>
      </c>
    </row>
    <row r="78" spans="1:9" x14ac:dyDescent="0.2">
      <c r="A78">
        <v>35227787</v>
      </c>
      <c r="B78" t="s">
        <v>679</v>
      </c>
      <c r="C78" t="s">
        <v>680</v>
      </c>
      <c r="D78" t="s">
        <v>486</v>
      </c>
      <c r="E78" t="s">
        <v>487</v>
      </c>
      <c r="F78" t="s">
        <v>488</v>
      </c>
      <c r="G78" t="s">
        <v>524</v>
      </c>
      <c r="H78" t="s">
        <v>681</v>
      </c>
      <c r="I78" t="s">
        <v>280</v>
      </c>
    </row>
    <row r="79" spans="1:9" x14ac:dyDescent="0.2">
      <c r="A79">
        <v>35227787</v>
      </c>
      <c r="B79" t="s">
        <v>672</v>
      </c>
      <c r="C79" t="s">
        <v>682</v>
      </c>
      <c r="D79" t="s">
        <v>486</v>
      </c>
      <c r="E79" t="s">
        <v>487</v>
      </c>
      <c r="F79" t="s">
        <v>488</v>
      </c>
      <c r="G79" t="s">
        <v>524</v>
      </c>
    </row>
    <row r="80" spans="1:9" x14ac:dyDescent="0.2">
      <c r="A80">
        <v>35227787</v>
      </c>
      <c r="B80" t="s">
        <v>683</v>
      </c>
      <c r="C80" t="s">
        <v>664</v>
      </c>
      <c r="D80" t="s">
        <v>486</v>
      </c>
      <c r="E80" t="s">
        <v>280</v>
      </c>
      <c r="F80" t="s">
        <v>507</v>
      </c>
      <c r="G80" t="s">
        <v>524</v>
      </c>
      <c r="H80" t="s">
        <v>684</v>
      </c>
      <c r="I80" t="s">
        <v>280</v>
      </c>
    </row>
    <row r="81" spans="1:10" x14ac:dyDescent="0.2">
      <c r="A81">
        <v>35227787</v>
      </c>
      <c r="B81" t="s">
        <v>685</v>
      </c>
      <c r="C81" t="s">
        <v>686</v>
      </c>
      <c r="D81" t="s">
        <v>486</v>
      </c>
      <c r="E81" t="s">
        <v>661</v>
      </c>
      <c r="F81" t="s">
        <v>507</v>
      </c>
      <c r="G81" t="s">
        <v>524</v>
      </c>
    </row>
    <row r="82" spans="1:10" x14ac:dyDescent="0.2">
      <c r="A82">
        <v>35227787</v>
      </c>
      <c r="B82" t="s">
        <v>687</v>
      </c>
      <c r="C82" t="s">
        <v>686</v>
      </c>
      <c r="D82" t="s">
        <v>486</v>
      </c>
      <c r="E82" t="s">
        <v>487</v>
      </c>
      <c r="F82" t="s">
        <v>507</v>
      </c>
      <c r="G82" t="s">
        <v>524</v>
      </c>
      <c r="H82" t="s">
        <v>688</v>
      </c>
      <c r="I82" t="s">
        <v>280</v>
      </c>
    </row>
    <row r="83" spans="1:10" x14ac:dyDescent="0.2">
      <c r="A83">
        <v>35227787</v>
      </c>
      <c r="B83" t="s">
        <v>689</v>
      </c>
      <c r="C83" t="s">
        <v>660</v>
      </c>
      <c r="D83" t="s">
        <v>486</v>
      </c>
      <c r="E83" t="s">
        <v>487</v>
      </c>
      <c r="F83" t="s">
        <v>507</v>
      </c>
      <c r="G83" t="s">
        <v>524</v>
      </c>
    </row>
    <row r="84" spans="1:10" x14ac:dyDescent="0.2">
      <c r="A84">
        <v>35227787</v>
      </c>
      <c r="B84" t="s">
        <v>690</v>
      </c>
      <c r="C84" t="s">
        <v>680</v>
      </c>
      <c r="D84" t="s">
        <v>486</v>
      </c>
      <c r="E84" t="s">
        <v>661</v>
      </c>
      <c r="F84" t="s">
        <v>507</v>
      </c>
      <c r="G84" t="s">
        <v>524</v>
      </c>
    </row>
    <row r="85" spans="1:10" x14ac:dyDescent="0.2">
      <c r="A85">
        <v>35246505</v>
      </c>
      <c r="B85" t="s">
        <v>644</v>
      </c>
      <c r="C85" t="s">
        <v>691</v>
      </c>
      <c r="D85" t="s">
        <v>486</v>
      </c>
      <c r="E85" t="s">
        <v>569</v>
      </c>
      <c r="F85" t="s">
        <v>488</v>
      </c>
      <c r="G85" t="s">
        <v>489</v>
      </c>
    </row>
    <row r="86" spans="1:10" x14ac:dyDescent="0.2">
      <c r="A86">
        <v>35288538</v>
      </c>
      <c r="B86" t="s">
        <v>692</v>
      </c>
      <c r="C86" t="s">
        <v>693</v>
      </c>
      <c r="D86" t="s">
        <v>486</v>
      </c>
      <c r="E86" t="s">
        <v>487</v>
      </c>
      <c r="F86" t="s">
        <v>694</v>
      </c>
      <c r="G86" t="s">
        <v>577</v>
      </c>
      <c r="H86" t="s">
        <v>695</v>
      </c>
      <c r="I86" t="s">
        <v>280</v>
      </c>
    </row>
    <row r="87" spans="1:10" x14ac:dyDescent="0.2">
      <c r="A87">
        <v>35288538</v>
      </c>
      <c r="B87" t="s">
        <v>696</v>
      </c>
      <c r="C87" t="s">
        <v>693</v>
      </c>
      <c r="D87" t="s">
        <v>486</v>
      </c>
      <c r="E87" t="s">
        <v>661</v>
      </c>
      <c r="F87" t="s">
        <v>697</v>
      </c>
      <c r="G87" t="s">
        <v>577</v>
      </c>
    </row>
    <row r="88" spans="1:10" x14ac:dyDescent="0.2">
      <c r="A88">
        <v>35318674</v>
      </c>
      <c r="B88" t="s">
        <v>698</v>
      </c>
      <c r="C88" t="s">
        <v>699</v>
      </c>
      <c r="D88" t="s">
        <v>529</v>
      </c>
      <c r="F88" t="s">
        <v>507</v>
      </c>
      <c r="G88" t="s">
        <v>606</v>
      </c>
      <c r="H88" t="s">
        <v>700</v>
      </c>
      <c r="I88" t="s">
        <v>280</v>
      </c>
    </row>
    <row r="89" spans="1:10" x14ac:dyDescent="0.2">
      <c r="A89">
        <v>35354791</v>
      </c>
      <c r="B89" t="s">
        <v>701</v>
      </c>
      <c r="C89" t="s">
        <v>702</v>
      </c>
      <c r="D89" s="8" t="s">
        <v>467</v>
      </c>
      <c r="F89" t="s">
        <v>523</v>
      </c>
      <c r="G89" t="s">
        <v>489</v>
      </c>
    </row>
    <row r="90" spans="1:10" x14ac:dyDescent="0.2">
      <c r="A90">
        <v>35354791</v>
      </c>
      <c r="B90" t="s">
        <v>703</v>
      </c>
      <c r="C90" t="s">
        <v>702</v>
      </c>
      <c r="D90" s="8" t="s">
        <v>467</v>
      </c>
      <c r="F90" t="s">
        <v>523</v>
      </c>
      <c r="G90" t="s">
        <v>489</v>
      </c>
    </row>
    <row r="91" spans="1:10" x14ac:dyDescent="0.2">
      <c r="A91">
        <v>35354791</v>
      </c>
      <c r="B91" t="s">
        <v>704</v>
      </c>
      <c r="C91" t="s">
        <v>705</v>
      </c>
      <c r="D91" s="8" t="s">
        <v>486</v>
      </c>
      <c r="E91" t="s">
        <v>569</v>
      </c>
      <c r="F91" t="s">
        <v>488</v>
      </c>
      <c r="G91" t="s">
        <v>489</v>
      </c>
    </row>
    <row r="92" spans="1:10" x14ac:dyDescent="0.2">
      <c r="A92">
        <v>35361779</v>
      </c>
      <c r="B92" t="s">
        <v>706</v>
      </c>
      <c r="C92" t="s">
        <v>707</v>
      </c>
      <c r="D92" t="s">
        <v>467</v>
      </c>
      <c r="E92" t="s">
        <v>708</v>
      </c>
      <c r="F92" t="s">
        <v>709</v>
      </c>
      <c r="G92" t="s">
        <v>524</v>
      </c>
      <c r="H92" t="s">
        <v>710</v>
      </c>
      <c r="I92" t="s">
        <v>280</v>
      </c>
    </row>
    <row r="93" spans="1:10" x14ac:dyDescent="0.2">
      <c r="A93">
        <v>35361779</v>
      </c>
      <c r="B93" t="s">
        <v>711</v>
      </c>
      <c r="C93" t="s">
        <v>707</v>
      </c>
      <c r="D93" t="s">
        <v>467</v>
      </c>
      <c r="E93" t="s">
        <v>708</v>
      </c>
      <c r="F93" t="s">
        <v>507</v>
      </c>
      <c r="G93" t="s">
        <v>524</v>
      </c>
      <c r="H93" t="s">
        <v>712</v>
      </c>
      <c r="I93" t="s">
        <v>280</v>
      </c>
    </row>
    <row r="94" spans="1:10" x14ac:dyDescent="0.2">
      <c r="A94">
        <v>35361779</v>
      </c>
      <c r="B94" t="s">
        <v>713</v>
      </c>
      <c r="C94" t="s">
        <v>707</v>
      </c>
      <c r="D94" t="s">
        <v>467</v>
      </c>
      <c r="E94" t="s">
        <v>708</v>
      </c>
      <c r="F94" t="s">
        <v>714</v>
      </c>
      <c r="G94" t="s">
        <v>480</v>
      </c>
      <c r="H94" t="s">
        <v>715</v>
      </c>
      <c r="I94" t="s">
        <v>280</v>
      </c>
    </row>
    <row r="95" spans="1:10" x14ac:dyDescent="0.2">
      <c r="A95">
        <v>35361779</v>
      </c>
      <c r="B95" t="s">
        <v>716</v>
      </c>
      <c r="C95" t="s">
        <v>707</v>
      </c>
      <c r="D95" t="s">
        <v>467</v>
      </c>
      <c r="E95" t="s">
        <v>708</v>
      </c>
      <c r="F95" t="s">
        <v>714</v>
      </c>
      <c r="G95" t="s">
        <v>480</v>
      </c>
      <c r="H95" t="s">
        <v>715</v>
      </c>
      <c r="I95" t="s">
        <v>280</v>
      </c>
    </row>
    <row r="96" spans="1:10" s="11" customFormat="1" x14ac:dyDescent="0.2">
      <c r="A96">
        <v>35361779</v>
      </c>
      <c r="B96" t="s">
        <v>717</v>
      </c>
      <c r="C96" t="s">
        <v>707</v>
      </c>
      <c r="D96" t="s">
        <v>467</v>
      </c>
      <c r="E96" t="s">
        <v>708</v>
      </c>
      <c r="F96" t="s">
        <v>714</v>
      </c>
      <c r="G96" t="s">
        <v>480</v>
      </c>
      <c r="H96" t="s">
        <v>715</v>
      </c>
      <c r="I96" t="s">
        <v>280</v>
      </c>
      <c r="J96"/>
    </row>
    <row r="97" spans="1:10" s="11" customFormat="1" x14ac:dyDescent="0.2">
      <c r="A97">
        <v>35361779</v>
      </c>
      <c r="B97" t="s">
        <v>718</v>
      </c>
      <c r="C97" t="s">
        <v>707</v>
      </c>
      <c r="D97" t="s">
        <v>467</v>
      </c>
      <c r="E97" t="s">
        <v>708</v>
      </c>
      <c r="F97" t="s">
        <v>714</v>
      </c>
      <c r="G97" t="s">
        <v>480</v>
      </c>
      <c r="H97" t="s">
        <v>715</v>
      </c>
      <c r="I97" t="s">
        <v>280</v>
      </c>
      <c r="J97"/>
    </row>
    <row r="98" spans="1:10" x14ac:dyDescent="0.2">
      <c r="A98">
        <v>35361779</v>
      </c>
      <c r="B98" t="s">
        <v>719</v>
      </c>
      <c r="C98" t="s">
        <v>707</v>
      </c>
      <c r="D98" t="s">
        <v>467</v>
      </c>
      <c r="E98" t="s">
        <v>708</v>
      </c>
      <c r="F98" t="s">
        <v>714</v>
      </c>
      <c r="G98" t="s">
        <v>480</v>
      </c>
      <c r="H98" t="s">
        <v>720</v>
      </c>
      <c r="I98" t="s">
        <v>280</v>
      </c>
    </row>
    <row r="99" spans="1:10" x14ac:dyDescent="0.2">
      <c r="A99">
        <v>35361779</v>
      </c>
      <c r="B99" t="s">
        <v>721</v>
      </c>
      <c r="C99" t="s">
        <v>707</v>
      </c>
      <c r="D99" t="s">
        <v>467</v>
      </c>
      <c r="E99" t="s">
        <v>708</v>
      </c>
      <c r="F99" t="s">
        <v>714</v>
      </c>
      <c r="G99" t="s">
        <v>480</v>
      </c>
      <c r="H99" t="s">
        <v>722</v>
      </c>
      <c r="I99" t="s">
        <v>280</v>
      </c>
    </row>
    <row r="100" spans="1:10" x14ac:dyDescent="0.2">
      <c r="A100">
        <v>35361779</v>
      </c>
      <c r="B100" t="s">
        <v>723</v>
      </c>
      <c r="C100" t="s">
        <v>724</v>
      </c>
      <c r="D100" t="s">
        <v>529</v>
      </c>
      <c r="E100" t="s">
        <v>708</v>
      </c>
      <c r="F100" t="s">
        <v>507</v>
      </c>
      <c r="G100" t="s">
        <v>524</v>
      </c>
      <c r="H100" t="s">
        <v>715</v>
      </c>
      <c r="I100" t="s">
        <v>280</v>
      </c>
    </row>
    <row r="101" spans="1:10" x14ac:dyDescent="0.2">
      <c r="A101">
        <v>35361779</v>
      </c>
      <c r="B101" t="s">
        <v>725</v>
      </c>
      <c r="C101" t="s">
        <v>726</v>
      </c>
      <c r="D101" t="s">
        <v>529</v>
      </c>
      <c r="E101" t="s">
        <v>708</v>
      </c>
      <c r="F101" t="s">
        <v>507</v>
      </c>
      <c r="G101" t="s">
        <v>524</v>
      </c>
      <c r="H101" t="s">
        <v>715</v>
      </c>
      <c r="I101" t="s">
        <v>280</v>
      </c>
    </row>
    <row r="102" spans="1:10" x14ac:dyDescent="0.2">
      <c r="A102">
        <v>35361779</v>
      </c>
      <c r="B102" t="s">
        <v>727</v>
      </c>
      <c r="C102" t="s">
        <v>728</v>
      </c>
      <c r="D102" t="s">
        <v>529</v>
      </c>
      <c r="E102" t="s">
        <v>708</v>
      </c>
      <c r="F102" t="s">
        <v>507</v>
      </c>
      <c r="G102" t="s">
        <v>524</v>
      </c>
      <c r="H102" t="s">
        <v>715</v>
      </c>
      <c r="I102" t="s">
        <v>280</v>
      </c>
    </row>
    <row r="103" spans="1:10" x14ac:dyDescent="0.2">
      <c r="A103">
        <v>35361779</v>
      </c>
      <c r="B103" t="s">
        <v>729</v>
      </c>
      <c r="C103" t="s">
        <v>728</v>
      </c>
      <c r="D103" t="s">
        <v>529</v>
      </c>
      <c r="E103" t="s">
        <v>708</v>
      </c>
      <c r="F103" t="s">
        <v>507</v>
      </c>
      <c r="G103" t="s">
        <v>524</v>
      </c>
      <c r="H103" t="s">
        <v>715</v>
      </c>
      <c r="I103" t="s">
        <v>280</v>
      </c>
    </row>
    <row r="104" spans="1:10" x14ac:dyDescent="0.2">
      <c r="A104">
        <v>35361779</v>
      </c>
      <c r="B104" t="s">
        <v>730</v>
      </c>
      <c r="C104" t="s">
        <v>731</v>
      </c>
      <c r="D104" t="s">
        <v>529</v>
      </c>
      <c r="E104" t="s">
        <v>708</v>
      </c>
      <c r="F104" t="s">
        <v>570</v>
      </c>
      <c r="G104" t="s">
        <v>524</v>
      </c>
      <c r="H104" t="s">
        <v>715</v>
      </c>
      <c r="I104" t="s">
        <v>280</v>
      </c>
    </row>
    <row r="105" spans="1:10" x14ac:dyDescent="0.2">
      <c r="A105">
        <v>35361779</v>
      </c>
      <c r="B105" t="s">
        <v>732</v>
      </c>
      <c r="C105" t="s">
        <v>731</v>
      </c>
      <c r="D105" t="s">
        <v>529</v>
      </c>
      <c r="E105" t="s">
        <v>708</v>
      </c>
      <c r="F105" t="s">
        <v>570</v>
      </c>
      <c r="G105" t="s">
        <v>524</v>
      </c>
      <c r="H105" t="s">
        <v>715</v>
      </c>
      <c r="I105" t="s">
        <v>280</v>
      </c>
    </row>
    <row r="106" spans="1:10" x14ac:dyDescent="0.2">
      <c r="A106">
        <v>35361779</v>
      </c>
      <c r="B106" t="s">
        <v>733</v>
      </c>
      <c r="C106" t="s">
        <v>734</v>
      </c>
      <c r="D106" t="s">
        <v>529</v>
      </c>
      <c r="E106" t="s">
        <v>708</v>
      </c>
      <c r="F106" t="s">
        <v>570</v>
      </c>
      <c r="G106" t="s">
        <v>524</v>
      </c>
      <c r="H106" t="s">
        <v>715</v>
      </c>
      <c r="I106" t="s">
        <v>280</v>
      </c>
    </row>
    <row r="107" spans="1:10" x14ac:dyDescent="0.2">
      <c r="A107">
        <v>35361779</v>
      </c>
      <c r="B107" t="s">
        <v>735</v>
      </c>
      <c r="C107" t="s">
        <v>734</v>
      </c>
      <c r="D107" t="s">
        <v>529</v>
      </c>
      <c r="E107" t="s">
        <v>708</v>
      </c>
      <c r="F107" t="s">
        <v>570</v>
      </c>
      <c r="G107" t="s">
        <v>524</v>
      </c>
      <c r="H107" t="s">
        <v>715</v>
      </c>
      <c r="I107" t="s">
        <v>280</v>
      </c>
    </row>
    <row r="108" spans="1:10" x14ac:dyDescent="0.2">
      <c r="A108">
        <v>35361779</v>
      </c>
      <c r="B108" t="s">
        <v>736</v>
      </c>
      <c r="C108" t="s">
        <v>724</v>
      </c>
      <c r="D108" t="s">
        <v>529</v>
      </c>
      <c r="E108" t="s">
        <v>708</v>
      </c>
      <c r="F108" t="s">
        <v>570</v>
      </c>
      <c r="G108" t="s">
        <v>524</v>
      </c>
      <c r="H108" t="s">
        <v>715</v>
      </c>
      <c r="I108" t="s">
        <v>280</v>
      </c>
    </row>
    <row r="109" spans="1:10" x14ac:dyDescent="0.2">
      <c r="A109">
        <v>35361779</v>
      </c>
      <c r="B109" t="s">
        <v>737</v>
      </c>
      <c r="C109" t="s">
        <v>738</v>
      </c>
      <c r="D109" t="s">
        <v>529</v>
      </c>
      <c r="E109" t="s">
        <v>708</v>
      </c>
      <c r="F109" t="s">
        <v>570</v>
      </c>
      <c r="G109" t="s">
        <v>524</v>
      </c>
      <c r="H109" t="s">
        <v>715</v>
      </c>
      <c r="I109" t="s">
        <v>280</v>
      </c>
    </row>
    <row r="110" spans="1:10" x14ac:dyDescent="0.2">
      <c r="A110">
        <v>35361779</v>
      </c>
      <c r="B110" t="s">
        <v>739</v>
      </c>
      <c r="C110" t="s">
        <v>738</v>
      </c>
      <c r="D110" t="s">
        <v>529</v>
      </c>
      <c r="E110" t="s">
        <v>708</v>
      </c>
      <c r="F110" t="s">
        <v>570</v>
      </c>
      <c r="G110" t="s">
        <v>524</v>
      </c>
      <c r="H110" t="s">
        <v>715</v>
      </c>
      <c r="I110" t="s">
        <v>280</v>
      </c>
    </row>
    <row r="111" spans="1:10" x14ac:dyDescent="0.2">
      <c r="A111">
        <v>35361779</v>
      </c>
      <c r="B111" t="s">
        <v>740</v>
      </c>
      <c r="C111" t="s">
        <v>726</v>
      </c>
      <c r="D111" t="s">
        <v>529</v>
      </c>
      <c r="E111" t="s">
        <v>708</v>
      </c>
      <c r="F111" t="s">
        <v>570</v>
      </c>
      <c r="G111" t="s">
        <v>524</v>
      </c>
      <c r="H111" t="s">
        <v>715</v>
      </c>
      <c r="I111" t="s">
        <v>280</v>
      </c>
    </row>
    <row r="112" spans="1:10" x14ac:dyDescent="0.2">
      <c r="A112">
        <v>35361779</v>
      </c>
      <c r="B112" t="s">
        <v>741</v>
      </c>
      <c r="C112" t="s">
        <v>742</v>
      </c>
      <c r="D112" t="s">
        <v>529</v>
      </c>
      <c r="E112" t="s">
        <v>708</v>
      </c>
      <c r="F112" t="s">
        <v>570</v>
      </c>
      <c r="G112" t="s">
        <v>524</v>
      </c>
      <c r="H112" t="s">
        <v>715</v>
      </c>
      <c r="I112" t="s">
        <v>280</v>
      </c>
    </row>
    <row r="113" spans="1:9" x14ac:dyDescent="0.2">
      <c r="A113">
        <v>35361779</v>
      </c>
      <c r="B113" t="s">
        <v>743</v>
      </c>
      <c r="C113" t="s">
        <v>742</v>
      </c>
      <c r="D113" t="s">
        <v>529</v>
      </c>
      <c r="E113" t="s">
        <v>708</v>
      </c>
      <c r="F113" t="s">
        <v>570</v>
      </c>
      <c r="G113" t="s">
        <v>524</v>
      </c>
      <c r="H113" t="s">
        <v>715</v>
      </c>
      <c r="I113" t="s">
        <v>280</v>
      </c>
    </row>
    <row r="114" spans="1:9" x14ac:dyDescent="0.2">
      <c r="A114">
        <v>35361779</v>
      </c>
      <c r="B114" t="s">
        <v>744</v>
      </c>
      <c r="C114" t="s">
        <v>745</v>
      </c>
      <c r="D114" t="s">
        <v>529</v>
      </c>
      <c r="E114" t="s">
        <v>708</v>
      </c>
      <c r="F114" t="s">
        <v>570</v>
      </c>
      <c r="G114" t="s">
        <v>524</v>
      </c>
      <c r="H114" t="s">
        <v>715</v>
      </c>
      <c r="I114" t="s">
        <v>280</v>
      </c>
    </row>
    <row r="115" spans="1:9" x14ac:dyDescent="0.2">
      <c r="A115">
        <v>35361779</v>
      </c>
      <c r="B115" t="s">
        <v>746</v>
      </c>
      <c r="C115" t="s">
        <v>745</v>
      </c>
      <c r="D115" t="s">
        <v>529</v>
      </c>
      <c r="E115" t="s">
        <v>708</v>
      </c>
      <c r="F115" t="s">
        <v>570</v>
      </c>
      <c r="G115" t="s">
        <v>524</v>
      </c>
      <c r="H115" t="s">
        <v>715</v>
      </c>
      <c r="I115" t="s">
        <v>280</v>
      </c>
    </row>
    <row r="116" spans="1:9" x14ac:dyDescent="0.2">
      <c r="A116">
        <v>35361779</v>
      </c>
      <c r="B116" t="s">
        <v>747</v>
      </c>
      <c r="C116" t="s">
        <v>699</v>
      </c>
      <c r="D116" t="s">
        <v>529</v>
      </c>
      <c r="E116" t="s">
        <v>708</v>
      </c>
      <c r="F116" t="s">
        <v>570</v>
      </c>
      <c r="G116" t="s">
        <v>524</v>
      </c>
      <c r="H116" t="s">
        <v>748</v>
      </c>
      <c r="I116" t="s">
        <v>280</v>
      </c>
    </row>
    <row r="117" spans="1:9" x14ac:dyDescent="0.2">
      <c r="A117">
        <v>35361779</v>
      </c>
      <c r="B117" t="s">
        <v>749</v>
      </c>
      <c r="C117" t="s">
        <v>699</v>
      </c>
      <c r="D117" t="s">
        <v>529</v>
      </c>
      <c r="E117" t="s">
        <v>708</v>
      </c>
      <c r="F117" t="s">
        <v>570</v>
      </c>
      <c r="G117" t="s">
        <v>524</v>
      </c>
      <c r="H117" t="s">
        <v>750</v>
      </c>
      <c r="I117" t="s">
        <v>280</v>
      </c>
    </row>
    <row r="118" spans="1:9" x14ac:dyDescent="0.2">
      <c r="A118">
        <v>35361779</v>
      </c>
      <c r="B118" t="s">
        <v>751</v>
      </c>
      <c r="C118" t="s">
        <v>734</v>
      </c>
      <c r="D118" t="s">
        <v>529</v>
      </c>
      <c r="E118" t="s">
        <v>708</v>
      </c>
      <c r="F118" t="s">
        <v>507</v>
      </c>
      <c r="G118" t="s">
        <v>480</v>
      </c>
      <c r="H118" t="s">
        <v>715</v>
      </c>
      <c r="I118" t="s">
        <v>280</v>
      </c>
    </row>
    <row r="119" spans="1:9" x14ac:dyDescent="0.2">
      <c r="A119">
        <v>35361779</v>
      </c>
      <c r="B119" t="s">
        <v>752</v>
      </c>
      <c r="C119" t="s">
        <v>734</v>
      </c>
      <c r="D119" t="s">
        <v>529</v>
      </c>
      <c r="E119" t="s">
        <v>708</v>
      </c>
      <c r="F119" t="s">
        <v>570</v>
      </c>
      <c r="G119" t="s">
        <v>480</v>
      </c>
      <c r="H119" t="s">
        <v>715</v>
      </c>
      <c r="I119" t="s">
        <v>280</v>
      </c>
    </row>
    <row r="120" spans="1:9" x14ac:dyDescent="0.2">
      <c r="A120">
        <v>35361779</v>
      </c>
      <c r="B120" t="s">
        <v>753</v>
      </c>
      <c r="C120" t="s">
        <v>734</v>
      </c>
      <c r="D120" t="s">
        <v>529</v>
      </c>
      <c r="E120" t="s">
        <v>708</v>
      </c>
      <c r="F120" t="s">
        <v>570</v>
      </c>
      <c r="G120" t="s">
        <v>480</v>
      </c>
      <c r="H120" t="s">
        <v>715</v>
      </c>
      <c r="I120" t="s">
        <v>280</v>
      </c>
    </row>
    <row r="121" spans="1:9" x14ac:dyDescent="0.2">
      <c r="A121">
        <v>35361779</v>
      </c>
      <c r="B121" t="s">
        <v>754</v>
      </c>
      <c r="C121" t="s">
        <v>734</v>
      </c>
      <c r="D121" t="s">
        <v>529</v>
      </c>
      <c r="E121" t="s">
        <v>708</v>
      </c>
      <c r="F121" t="s">
        <v>570</v>
      </c>
      <c r="G121" t="s">
        <v>480</v>
      </c>
      <c r="H121" t="s">
        <v>715</v>
      </c>
      <c r="I121" t="s">
        <v>280</v>
      </c>
    </row>
    <row r="122" spans="1:9" x14ac:dyDescent="0.2">
      <c r="A122">
        <v>35361779</v>
      </c>
      <c r="B122" t="s">
        <v>755</v>
      </c>
      <c r="C122" t="s">
        <v>734</v>
      </c>
      <c r="D122" t="s">
        <v>529</v>
      </c>
      <c r="E122" t="s">
        <v>708</v>
      </c>
      <c r="F122" t="s">
        <v>570</v>
      </c>
      <c r="G122" t="s">
        <v>480</v>
      </c>
      <c r="H122" t="s">
        <v>715</v>
      </c>
      <c r="I122" t="s">
        <v>280</v>
      </c>
    </row>
    <row r="123" spans="1:9" x14ac:dyDescent="0.2">
      <c r="A123">
        <v>35361779</v>
      </c>
      <c r="B123" t="s">
        <v>756</v>
      </c>
      <c r="C123" t="s">
        <v>734</v>
      </c>
      <c r="D123" t="s">
        <v>529</v>
      </c>
      <c r="E123" t="s">
        <v>708</v>
      </c>
      <c r="F123" t="s">
        <v>570</v>
      </c>
      <c r="G123" t="s">
        <v>480</v>
      </c>
      <c r="H123" t="s">
        <v>715</v>
      </c>
      <c r="I123" t="s">
        <v>280</v>
      </c>
    </row>
    <row r="124" spans="1:9" x14ac:dyDescent="0.2">
      <c r="A124">
        <v>35366893</v>
      </c>
      <c r="B124" t="s">
        <v>757</v>
      </c>
      <c r="C124" t="s">
        <v>758</v>
      </c>
      <c r="D124" s="8" t="s">
        <v>467</v>
      </c>
      <c r="E124" t="s">
        <v>759</v>
      </c>
      <c r="F124" t="s">
        <v>474</v>
      </c>
      <c r="G124" t="s">
        <v>480</v>
      </c>
      <c r="H124" t="s">
        <v>760</v>
      </c>
      <c r="I124" t="s">
        <v>280</v>
      </c>
    </row>
    <row r="125" spans="1:9" x14ac:dyDescent="0.2">
      <c r="A125">
        <v>35366893</v>
      </c>
      <c r="B125" t="s">
        <v>761</v>
      </c>
      <c r="C125" t="s">
        <v>758</v>
      </c>
      <c r="D125" s="8" t="s">
        <v>467</v>
      </c>
      <c r="E125" t="s">
        <v>762</v>
      </c>
      <c r="F125" t="s">
        <v>507</v>
      </c>
      <c r="G125" t="s">
        <v>536</v>
      </c>
    </row>
    <row r="126" spans="1:9" ht="17" x14ac:dyDescent="0.2">
      <c r="A126">
        <v>35513423</v>
      </c>
      <c r="B126" t="s">
        <v>763</v>
      </c>
      <c r="C126" t="s">
        <v>764</v>
      </c>
      <c r="D126" s="9" t="s">
        <v>529</v>
      </c>
      <c r="E126" t="s">
        <v>648</v>
      </c>
      <c r="F126" t="s">
        <v>765</v>
      </c>
      <c r="G126" t="s">
        <v>606</v>
      </c>
      <c r="H126" t="s">
        <v>766</v>
      </c>
      <c r="I126" t="s">
        <v>280</v>
      </c>
    </row>
    <row r="127" spans="1:9" x14ac:dyDescent="0.2">
      <c r="A127">
        <v>35525866</v>
      </c>
      <c r="B127" t="s">
        <v>767</v>
      </c>
      <c r="C127" t="s">
        <v>768</v>
      </c>
      <c r="D127" t="s">
        <v>467</v>
      </c>
      <c r="E127" t="s">
        <v>769</v>
      </c>
      <c r="F127" t="s">
        <v>469</v>
      </c>
      <c r="G127" t="s">
        <v>475</v>
      </c>
    </row>
    <row r="128" spans="1:9" x14ac:dyDescent="0.2">
      <c r="A128">
        <v>35525866</v>
      </c>
      <c r="B128" t="s">
        <v>770</v>
      </c>
      <c r="C128" t="s">
        <v>664</v>
      </c>
      <c r="D128" t="s">
        <v>486</v>
      </c>
      <c r="E128" t="s">
        <v>280</v>
      </c>
      <c r="F128" t="s">
        <v>771</v>
      </c>
      <c r="G128" t="s">
        <v>524</v>
      </c>
    </row>
    <row r="129" spans="1:9" x14ac:dyDescent="0.2">
      <c r="A129">
        <v>35525866</v>
      </c>
      <c r="B129" t="s">
        <v>772</v>
      </c>
      <c r="C129" t="s">
        <v>664</v>
      </c>
      <c r="D129" t="s">
        <v>486</v>
      </c>
      <c r="E129" t="s">
        <v>280</v>
      </c>
      <c r="F129" t="s">
        <v>771</v>
      </c>
      <c r="G129" t="s">
        <v>524</v>
      </c>
    </row>
    <row r="130" spans="1:9" x14ac:dyDescent="0.2">
      <c r="A130">
        <v>35525866</v>
      </c>
      <c r="B130" t="s">
        <v>773</v>
      </c>
      <c r="C130" t="s">
        <v>774</v>
      </c>
      <c r="D130" t="s">
        <v>486</v>
      </c>
      <c r="E130" t="s">
        <v>280</v>
      </c>
      <c r="F130" t="s">
        <v>775</v>
      </c>
      <c r="G130" t="s">
        <v>524</v>
      </c>
    </row>
    <row r="131" spans="1:9" x14ac:dyDescent="0.2">
      <c r="A131">
        <v>35525866</v>
      </c>
      <c r="B131" t="s">
        <v>776</v>
      </c>
      <c r="C131" t="s">
        <v>774</v>
      </c>
      <c r="D131" t="s">
        <v>486</v>
      </c>
      <c r="E131" t="s">
        <v>280</v>
      </c>
      <c r="F131" t="s">
        <v>775</v>
      </c>
      <c r="G131" t="s">
        <v>524</v>
      </c>
    </row>
    <row r="132" spans="1:9" x14ac:dyDescent="0.2">
      <c r="A132">
        <v>35525866</v>
      </c>
      <c r="B132" t="s">
        <v>777</v>
      </c>
      <c r="C132" t="s">
        <v>778</v>
      </c>
      <c r="D132" t="s">
        <v>529</v>
      </c>
      <c r="F132" t="s">
        <v>507</v>
      </c>
      <c r="G132" t="s">
        <v>475</v>
      </c>
    </row>
    <row r="133" spans="1:9" x14ac:dyDescent="0.2">
      <c r="A133">
        <v>35525866</v>
      </c>
      <c r="B133" t="s">
        <v>779</v>
      </c>
      <c r="C133" t="s">
        <v>780</v>
      </c>
      <c r="D133" t="s">
        <v>529</v>
      </c>
      <c r="F133" t="s">
        <v>507</v>
      </c>
      <c r="G133" t="s">
        <v>475</v>
      </c>
    </row>
    <row r="134" spans="1:9" x14ac:dyDescent="0.2">
      <c r="A134">
        <v>35525866</v>
      </c>
      <c r="B134" t="s">
        <v>781</v>
      </c>
      <c r="C134" t="s">
        <v>782</v>
      </c>
      <c r="D134" t="s">
        <v>529</v>
      </c>
      <c r="F134" t="s">
        <v>507</v>
      </c>
      <c r="G134" t="s">
        <v>475</v>
      </c>
    </row>
    <row r="135" spans="1:9" ht="34" x14ac:dyDescent="0.2">
      <c r="A135">
        <v>35643814</v>
      </c>
      <c r="B135" t="s">
        <v>783</v>
      </c>
      <c r="C135" t="s">
        <v>784</v>
      </c>
      <c r="D135" s="9" t="s">
        <v>486</v>
      </c>
      <c r="E135" t="s">
        <v>487</v>
      </c>
      <c r="F135" t="s">
        <v>507</v>
      </c>
      <c r="G135" t="s">
        <v>524</v>
      </c>
      <c r="H135" t="s">
        <v>785</v>
      </c>
      <c r="I135" t="s">
        <v>280</v>
      </c>
    </row>
    <row r="136" spans="1:9" x14ac:dyDescent="0.2">
      <c r="A136">
        <v>35661247</v>
      </c>
      <c r="B136" t="s">
        <v>786</v>
      </c>
      <c r="C136" t="s">
        <v>787</v>
      </c>
      <c r="D136" s="8" t="s">
        <v>467</v>
      </c>
      <c r="E136" t="s">
        <v>788</v>
      </c>
      <c r="F136" t="s">
        <v>789</v>
      </c>
      <c r="G136" t="s">
        <v>489</v>
      </c>
    </row>
    <row r="137" spans="1:9" x14ac:dyDescent="0.2">
      <c r="A137">
        <v>35661247</v>
      </c>
      <c r="B137" t="s">
        <v>790</v>
      </c>
      <c r="C137" t="s">
        <v>787</v>
      </c>
      <c r="D137" s="8" t="s">
        <v>467</v>
      </c>
      <c r="E137" t="s">
        <v>788</v>
      </c>
      <c r="F137" t="s">
        <v>789</v>
      </c>
      <c r="G137" t="s">
        <v>489</v>
      </c>
    </row>
    <row r="138" spans="1:9" x14ac:dyDescent="0.2">
      <c r="A138">
        <v>35661247</v>
      </c>
      <c r="B138" t="s">
        <v>791</v>
      </c>
      <c r="C138" t="s">
        <v>792</v>
      </c>
      <c r="D138" s="8" t="s">
        <v>486</v>
      </c>
      <c r="E138" t="s">
        <v>487</v>
      </c>
      <c r="F138" t="s">
        <v>488</v>
      </c>
      <c r="G138" t="s">
        <v>489</v>
      </c>
    </row>
    <row r="139" spans="1:9" ht="17" x14ac:dyDescent="0.2">
      <c r="A139">
        <v>35686126</v>
      </c>
      <c r="B139" t="s">
        <v>793</v>
      </c>
      <c r="C139" t="s">
        <v>794</v>
      </c>
      <c r="D139" s="9" t="s">
        <v>467</v>
      </c>
      <c r="E139" t="s">
        <v>795</v>
      </c>
      <c r="F139" t="s">
        <v>523</v>
      </c>
      <c r="G139" t="s">
        <v>577</v>
      </c>
    </row>
    <row r="140" spans="1:9" ht="17" x14ac:dyDescent="0.2">
      <c r="A140">
        <v>35686126</v>
      </c>
      <c r="B140" t="s">
        <v>796</v>
      </c>
      <c r="C140" t="s">
        <v>794</v>
      </c>
      <c r="D140" s="9" t="s">
        <v>467</v>
      </c>
      <c r="E140" t="s">
        <v>795</v>
      </c>
      <c r="F140" t="s">
        <v>523</v>
      </c>
      <c r="G140" t="s">
        <v>577</v>
      </c>
      <c r="H140" t="s">
        <v>797</v>
      </c>
    </row>
    <row r="141" spans="1:9" ht="34" x14ac:dyDescent="0.2">
      <c r="A141">
        <v>35686126</v>
      </c>
      <c r="B141" t="s">
        <v>798</v>
      </c>
      <c r="C141" t="s">
        <v>799</v>
      </c>
      <c r="D141" s="9" t="s">
        <v>486</v>
      </c>
      <c r="F141" t="s">
        <v>488</v>
      </c>
      <c r="G141" t="s">
        <v>577</v>
      </c>
    </row>
    <row r="142" spans="1:9" ht="17" x14ac:dyDescent="0.2">
      <c r="A142">
        <v>35686126</v>
      </c>
      <c r="B142" t="s">
        <v>800</v>
      </c>
      <c r="C142" t="s">
        <v>801</v>
      </c>
      <c r="D142" s="9" t="s">
        <v>529</v>
      </c>
      <c r="F142" t="s">
        <v>802</v>
      </c>
      <c r="G142" t="s">
        <v>577</v>
      </c>
    </row>
    <row r="143" spans="1:9" ht="17" x14ac:dyDescent="0.2">
      <c r="A143">
        <v>35686126</v>
      </c>
      <c r="B143" t="s">
        <v>803</v>
      </c>
      <c r="C143" t="s">
        <v>801</v>
      </c>
      <c r="D143" s="9" t="s">
        <v>529</v>
      </c>
      <c r="F143" t="s">
        <v>802</v>
      </c>
      <c r="G143" t="s">
        <v>577</v>
      </c>
    </row>
    <row r="144" spans="1:9" ht="17" x14ac:dyDescent="0.2">
      <c r="A144">
        <v>35686126</v>
      </c>
      <c r="B144" t="s">
        <v>804</v>
      </c>
      <c r="C144" t="s">
        <v>805</v>
      </c>
      <c r="D144" s="9" t="s">
        <v>529</v>
      </c>
      <c r="F144" t="s">
        <v>507</v>
      </c>
      <c r="G144" t="s">
        <v>577</v>
      </c>
      <c r="H144" t="s">
        <v>806</v>
      </c>
    </row>
    <row r="145" spans="1:10" ht="17" x14ac:dyDescent="0.2">
      <c r="A145">
        <v>35686126</v>
      </c>
      <c r="B145" t="s">
        <v>807</v>
      </c>
      <c r="C145" t="s">
        <v>805</v>
      </c>
      <c r="D145" s="9" t="s">
        <v>529</v>
      </c>
      <c r="F145" t="s">
        <v>507</v>
      </c>
      <c r="G145" t="s">
        <v>577</v>
      </c>
    </row>
    <row r="146" spans="1:10" x14ac:dyDescent="0.2">
      <c r="A146">
        <v>35710754</v>
      </c>
      <c r="B146" t="s">
        <v>808</v>
      </c>
      <c r="C146" t="s">
        <v>809</v>
      </c>
      <c r="D146" s="8" t="s">
        <v>467</v>
      </c>
      <c r="E146" t="s">
        <v>810</v>
      </c>
      <c r="F146" t="s">
        <v>523</v>
      </c>
      <c r="G146" t="s">
        <v>524</v>
      </c>
    </row>
    <row r="147" spans="1:10" x14ac:dyDescent="0.2">
      <c r="A147">
        <v>35710754</v>
      </c>
      <c r="B147" t="s">
        <v>811</v>
      </c>
      <c r="C147" t="s">
        <v>809</v>
      </c>
      <c r="D147" s="8" t="s">
        <v>467</v>
      </c>
      <c r="E147" t="s">
        <v>810</v>
      </c>
      <c r="F147" t="s">
        <v>523</v>
      </c>
      <c r="G147" t="s">
        <v>524</v>
      </c>
    </row>
    <row r="148" spans="1:10" x14ac:dyDescent="0.2">
      <c r="A148">
        <v>35710754</v>
      </c>
      <c r="B148" t="s">
        <v>812</v>
      </c>
      <c r="C148" t="s">
        <v>813</v>
      </c>
      <c r="D148" s="8" t="s">
        <v>486</v>
      </c>
      <c r="E148" t="s">
        <v>569</v>
      </c>
      <c r="F148" t="s">
        <v>488</v>
      </c>
      <c r="G148" t="s">
        <v>524</v>
      </c>
    </row>
    <row r="149" spans="1:10" x14ac:dyDescent="0.2">
      <c r="A149">
        <v>35710754</v>
      </c>
      <c r="B149" t="s">
        <v>814</v>
      </c>
      <c r="C149" t="s">
        <v>815</v>
      </c>
      <c r="D149" s="8" t="s">
        <v>529</v>
      </c>
      <c r="F149" t="s">
        <v>507</v>
      </c>
      <c r="G149" t="s">
        <v>524</v>
      </c>
      <c r="H149" t="s">
        <v>816</v>
      </c>
    </row>
    <row r="150" spans="1:10" x14ac:dyDescent="0.2">
      <c r="A150">
        <v>35710754</v>
      </c>
      <c r="B150" t="s">
        <v>817</v>
      </c>
      <c r="C150" t="s">
        <v>815</v>
      </c>
      <c r="D150" s="8" t="s">
        <v>529</v>
      </c>
      <c r="F150" t="s">
        <v>507</v>
      </c>
      <c r="G150" t="s">
        <v>524</v>
      </c>
      <c r="H150" t="s">
        <v>818</v>
      </c>
    </row>
    <row r="151" spans="1:10" x14ac:dyDescent="0.2">
      <c r="A151">
        <v>35737129</v>
      </c>
      <c r="B151" t="s">
        <v>819</v>
      </c>
      <c r="C151" t="s">
        <v>820</v>
      </c>
      <c r="D151" t="s">
        <v>467</v>
      </c>
      <c r="E151" t="s">
        <v>821</v>
      </c>
      <c r="F151" t="s">
        <v>822</v>
      </c>
      <c r="G151" t="s">
        <v>524</v>
      </c>
      <c r="H151" t="s">
        <v>823</v>
      </c>
      <c r="I151" t="s">
        <v>280</v>
      </c>
    </row>
    <row r="152" spans="1:10" x14ac:dyDescent="0.2">
      <c r="A152">
        <v>35737129</v>
      </c>
      <c r="B152" t="s">
        <v>824</v>
      </c>
      <c r="C152" t="s">
        <v>820</v>
      </c>
      <c r="D152" t="s">
        <v>467</v>
      </c>
      <c r="E152" t="s">
        <v>821</v>
      </c>
      <c r="F152" t="s">
        <v>822</v>
      </c>
      <c r="G152" t="s">
        <v>524</v>
      </c>
      <c r="H152" t="s">
        <v>823</v>
      </c>
      <c r="I152" t="s">
        <v>280</v>
      </c>
    </row>
    <row r="153" spans="1:10" x14ac:dyDescent="0.2">
      <c r="A153">
        <v>35737129</v>
      </c>
      <c r="B153" s="12" t="s">
        <v>825</v>
      </c>
      <c r="C153" t="s">
        <v>826</v>
      </c>
      <c r="D153" t="s">
        <v>467</v>
      </c>
      <c r="E153" t="s">
        <v>827</v>
      </c>
      <c r="F153" t="s">
        <v>469</v>
      </c>
      <c r="G153" t="s">
        <v>828</v>
      </c>
      <c r="H153" t="s">
        <v>829</v>
      </c>
      <c r="I153" t="s">
        <v>280</v>
      </c>
    </row>
    <row r="154" spans="1:10" x14ac:dyDescent="0.2">
      <c r="A154">
        <v>35737129</v>
      </c>
      <c r="B154" s="12" t="s">
        <v>830</v>
      </c>
      <c r="C154" t="s">
        <v>826</v>
      </c>
      <c r="D154" t="s">
        <v>467</v>
      </c>
      <c r="E154" t="s">
        <v>831</v>
      </c>
      <c r="F154" t="s">
        <v>469</v>
      </c>
      <c r="G154" t="s">
        <v>832</v>
      </c>
      <c r="H154" t="s">
        <v>833</v>
      </c>
      <c r="I154" t="s">
        <v>280</v>
      </c>
    </row>
    <row r="155" spans="1:10" x14ac:dyDescent="0.2">
      <c r="A155">
        <v>35737129</v>
      </c>
      <c r="B155" t="s">
        <v>825</v>
      </c>
      <c r="C155" t="s">
        <v>834</v>
      </c>
      <c r="D155" t="s">
        <v>467</v>
      </c>
      <c r="E155" t="s">
        <v>835</v>
      </c>
      <c r="F155" t="s">
        <v>836</v>
      </c>
      <c r="G155" t="s">
        <v>524</v>
      </c>
      <c r="I155" t="s">
        <v>280</v>
      </c>
    </row>
    <row r="156" spans="1:10" x14ac:dyDescent="0.2">
      <c r="A156">
        <v>35737129</v>
      </c>
      <c r="B156" t="s">
        <v>837</v>
      </c>
      <c r="C156" t="s">
        <v>838</v>
      </c>
      <c r="D156" t="s">
        <v>467</v>
      </c>
      <c r="E156" t="s">
        <v>835</v>
      </c>
      <c r="F156" t="s">
        <v>836</v>
      </c>
      <c r="G156" t="s">
        <v>524</v>
      </c>
      <c r="I156" t="s">
        <v>280</v>
      </c>
    </row>
    <row r="157" spans="1:10" x14ac:dyDescent="0.2">
      <c r="A157">
        <v>35737129</v>
      </c>
      <c r="B157" t="s">
        <v>839</v>
      </c>
      <c r="C157" t="s">
        <v>826</v>
      </c>
      <c r="D157" t="s">
        <v>467</v>
      </c>
      <c r="E157" t="s">
        <v>840</v>
      </c>
      <c r="F157" t="s">
        <v>841</v>
      </c>
      <c r="G157" t="s">
        <v>832</v>
      </c>
      <c r="H157" t="s">
        <v>842</v>
      </c>
      <c r="I157" t="s">
        <v>280</v>
      </c>
    </row>
    <row r="158" spans="1:10" x14ac:dyDescent="0.2">
      <c r="A158">
        <v>35737129</v>
      </c>
      <c r="B158" t="s">
        <v>843</v>
      </c>
      <c r="C158" t="s">
        <v>844</v>
      </c>
      <c r="D158" t="s">
        <v>529</v>
      </c>
      <c r="E158" t="s">
        <v>845</v>
      </c>
      <c r="F158" t="s">
        <v>846</v>
      </c>
      <c r="G158" t="s">
        <v>536</v>
      </c>
    </row>
    <row r="159" spans="1:10" x14ac:dyDescent="0.2">
      <c r="A159">
        <v>35737129</v>
      </c>
      <c r="B159" t="s">
        <v>847</v>
      </c>
      <c r="C159" t="s">
        <v>848</v>
      </c>
      <c r="D159" t="s">
        <v>529</v>
      </c>
      <c r="E159" t="s">
        <v>845</v>
      </c>
      <c r="F159" t="s">
        <v>846</v>
      </c>
      <c r="G159" t="s">
        <v>536</v>
      </c>
      <c r="J159" s="13"/>
    </row>
    <row r="160" spans="1:10" x14ac:dyDescent="0.2">
      <c r="A160">
        <v>35737129</v>
      </c>
      <c r="B160" t="s">
        <v>849</v>
      </c>
      <c r="C160" t="s">
        <v>850</v>
      </c>
      <c r="D160" t="s">
        <v>529</v>
      </c>
      <c r="F160" t="s">
        <v>507</v>
      </c>
      <c r="G160" t="s">
        <v>480</v>
      </c>
      <c r="J160" s="13"/>
    </row>
    <row r="161" spans="1:9" x14ac:dyDescent="0.2">
      <c r="A161">
        <v>35758064</v>
      </c>
      <c r="B161" t="s">
        <v>851</v>
      </c>
      <c r="C161" t="s">
        <v>852</v>
      </c>
      <c r="D161" t="s">
        <v>467</v>
      </c>
      <c r="E161" t="s">
        <v>853</v>
      </c>
      <c r="F161" t="s">
        <v>854</v>
      </c>
      <c r="G161" t="s">
        <v>480</v>
      </c>
      <c r="H161" t="s">
        <v>855</v>
      </c>
    </row>
    <row r="162" spans="1:9" x14ac:dyDescent="0.2">
      <c r="A162">
        <v>35758064</v>
      </c>
      <c r="B162" t="s">
        <v>856</v>
      </c>
      <c r="C162" t="s">
        <v>852</v>
      </c>
      <c r="D162" t="s">
        <v>467</v>
      </c>
      <c r="E162" t="s">
        <v>853</v>
      </c>
      <c r="F162" t="s">
        <v>857</v>
      </c>
      <c r="G162" t="s">
        <v>480</v>
      </c>
      <c r="H162" t="s">
        <v>858</v>
      </c>
    </row>
    <row r="163" spans="1:9" ht="17" x14ac:dyDescent="0.2">
      <c r="A163">
        <v>35768408</v>
      </c>
      <c r="B163" t="s">
        <v>859</v>
      </c>
      <c r="C163" t="s">
        <v>860</v>
      </c>
      <c r="D163" s="9" t="s">
        <v>529</v>
      </c>
      <c r="E163" t="s">
        <v>861</v>
      </c>
      <c r="F163" t="s">
        <v>862</v>
      </c>
      <c r="G163" t="s">
        <v>489</v>
      </c>
      <c r="H163" t="s">
        <v>863</v>
      </c>
      <c r="I163" t="s">
        <v>280</v>
      </c>
    </row>
    <row r="164" spans="1:9" ht="17" x14ac:dyDescent="0.2">
      <c r="A164">
        <v>35768408</v>
      </c>
      <c r="B164" t="s">
        <v>864</v>
      </c>
      <c r="C164" t="s">
        <v>860</v>
      </c>
      <c r="D164" s="9" t="s">
        <v>529</v>
      </c>
      <c r="E164" t="s">
        <v>861</v>
      </c>
      <c r="F164" t="s">
        <v>862</v>
      </c>
      <c r="G164" t="s">
        <v>489</v>
      </c>
      <c r="H164" t="s">
        <v>863</v>
      </c>
      <c r="I164" t="s">
        <v>280</v>
      </c>
    </row>
    <row r="165" spans="1:9" x14ac:dyDescent="0.2">
      <c r="A165">
        <v>35821230</v>
      </c>
      <c r="B165" t="s">
        <v>865</v>
      </c>
      <c r="C165" t="s">
        <v>866</v>
      </c>
      <c r="D165" s="8" t="s">
        <v>486</v>
      </c>
      <c r="E165" t="s">
        <v>487</v>
      </c>
      <c r="F165" t="s">
        <v>507</v>
      </c>
      <c r="G165" t="s">
        <v>524</v>
      </c>
    </row>
    <row r="166" spans="1:9" x14ac:dyDescent="0.2">
      <c r="A166">
        <v>35840930</v>
      </c>
      <c r="B166" t="s">
        <v>867</v>
      </c>
      <c r="C166" t="s">
        <v>868</v>
      </c>
      <c r="D166" s="8" t="s">
        <v>529</v>
      </c>
      <c r="F166" t="s">
        <v>507</v>
      </c>
      <c r="G166" t="s">
        <v>480</v>
      </c>
    </row>
    <row r="167" spans="1:9" x14ac:dyDescent="0.2">
      <c r="A167">
        <v>35879346</v>
      </c>
      <c r="B167" t="s">
        <v>869</v>
      </c>
      <c r="C167" t="s">
        <v>870</v>
      </c>
      <c r="D167" t="s">
        <v>529</v>
      </c>
      <c r="F167" t="s">
        <v>507</v>
      </c>
      <c r="G167" t="s">
        <v>480</v>
      </c>
    </row>
    <row r="168" spans="1:9" x14ac:dyDescent="0.2">
      <c r="A168">
        <v>35879346</v>
      </c>
      <c r="B168" t="s">
        <v>871</v>
      </c>
      <c r="C168" t="s">
        <v>870</v>
      </c>
      <c r="D168" t="s">
        <v>529</v>
      </c>
      <c r="F168" t="s">
        <v>507</v>
      </c>
      <c r="G168" t="s">
        <v>480</v>
      </c>
    </row>
    <row r="169" spans="1:9" x14ac:dyDescent="0.2">
      <c r="A169">
        <v>35879346</v>
      </c>
      <c r="B169" t="s">
        <v>872</v>
      </c>
      <c r="C169" t="s">
        <v>870</v>
      </c>
      <c r="D169" t="s">
        <v>529</v>
      </c>
      <c r="F169" t="s">
        <v>507</v>
      </c>
      <c r="G169" t="s">
        <v>480</v>
      </c>
    </row>
    <row r="170" spans="1:9" x14ac:dyDescent="0.2">
      <c r="A170">
        <v>35879346</v>
      </c>
      <c r="B170" t="s">
        <v>873</v>
      </c>
      <c r="C170" t="s">
        <v>870</v>
      </c>
      <c r="D170" t="s">
        <v>529</v>
      </c>
      <c r="F170" t="s">
        <v>507</v>
      </c>
      <c r="G170" t="s">
        <v>480</v>
      </c>
    </row>
    <row r="171" spans="1:9" x14ac:dyDescent="0.2">
      <c r="A171">
        <v>35918398</v>
      </c>
      <c r="B171" t="s">
        <v>874</v>
      </c>
      <c r="C171" t="s">
        <v>875</v>
      </c>
      <c r="D171" t="s">
        <v>467</v>
      </c>
      <c r="F171" t="s">
        <v>876</v>
      </c>
      <c r="G171" t="s">
        <v>524</v>
      </c>
      <c r="H171" t="s">
        <v>877</v>
      </c>
      <c r="I171" t="s">
        <v>280</v>
      </c>
    </row>
    <row r="172" spans="1:9" x14ac:dyDescent="0.2">
      <c r="A172">
        <v>35918398</v>
      </c>
      <c r="B172" t="s">
        <v>878</v>
      </c>
      <c r="C172" t="s">
        <v>879</v>
      </c>
      <c r="D172" t="s">
        <v>529</v>
      </c>
      <c r="E172" t="s">
        <v>880</v>
      </c>
      <c r="F172" t="s">
        <v>881</v>
      </c>
      <c r="G172" t="s">
        <v>524</v>
      </c>
    </row>
    <row r="173" spans="1:9" x14ac:dyDescent="0.2">
      <c r="A173">
        <v>35927233</v>
      </c>
      <c r="B173" t="s">
        <v>798</v>
      </c>
      <c r="C173" t="s">
        <v>882</v>
      </c>
      <c r="D173" t="s">
        <v>486</v>
      </c>
      <c r="E173" t="s">
        <v>569</v>
      </c>
      <c r="F173" t="s">
        <v>488</v>
      </c>
      <c r="G173" t="s">
        <v>489</v>
      </c>
      <c r="H173" t="s">
        <v>883</v>
      </c>
      <c r="I173" t="s">
        <v>280</v>
      </c>
    </row>
    <row r="174" spans="1:9" x14ac:dyDescent="0.2">
      <c r="A174">
        <v>35927233</v>
      </c>
      <c r="B174" t="s">
        <v>884</v>
      </c>
      <c r="C174" t="s">
        <v>699</v>
      </c>
      <c r="D174" t="s">
        <v>529</v>
      </c>
      <c r="F174" t="s">
        <v>885</v>
      </c>
      <c r="G174" t="s">
        <v>489</v>
      </c>
      <c r="I174" t="s">
        <v>280</v>
      </c>
    </row>
    <row r="175" spans="1:9" x14ac:dyDescent="0.2">
      <c r="A175">
        <v>35927233</v>
      </c>
      <c r="B175" t="s">
        <v>886</v>
      </c>
      <c r="C175" t="s">
        <v>699</v>
      </c>
      <c r="D175" t="s">
        <v>529</v>
      </c>
      <c r="F175" t="s">
        <v>885</v>
      </c>
      <c r="G175" t="s">
        <v>489</v>
      </c>
    </row>
    <row r="176" spans="1:9" x14ac:dyDescent="0.2">
      <c r="A176">
        <v>35927233</v>
      </c>
      <c r="B176" t="s">
        <v>887</v>
      </c>
      <c r="C176" t="s">
        <v>888</v>
      </c>
      <c r="D176" t="s">
        <v>529</v>
      </c>
      <c r="F176" t="s">
        <v>507</v>
      </c>
      <c r="G176" t="s">
        <v>489</v>
      </c>
      <c r="H176" t="s">
        <v>889</v>
      </c>
      <c r="I176" t="s">
        <v>280</v>
      </c>
    </row>
    <row r="177" spans="1:9" x14ac:dyDescent="0.2">
      <c r="A177">
        <v>35927233</v>
      </c>
      <c r="B177" t="s">
        <v>890</v>
      </c>
      <c r="C177" t="s">
        <v>888</v>
      </c>
      <c r="D177" t="s">
        <v>529</v>
      </c>
      <c r="F177" t="s">
        <v>507</v>
      </c>
      <c r="G177" t="s">
        <v>489</v>
      </c>
      <c r="H177" t="s">
        <v>889</v>
      </c>
      <c r="I177" t="s">
        <v>280</v>
      </c>
    </row>
    <row r="178" spans="1:9" x14ac:dyDescent="0.2">
      <c r="A178">
        <v>36008392</v>
      </c>
      <c r="B178" t="s">
        <v>891</v>
      </c>
      <c r="C178" t="s">
        <v>892</v>
      </c>
      <c r="D178" s="8" t="s">
        <v>486</v>
      </c>
      <c r="E178" t="s">
        <v>569</v>
      </c>
      <c r="F178" t="s">
        <v>488</v>
      </c>
      <c r="G178" t="s">
        <v>524</v>
      </c>
    </row>
    <row r="179" spans="1:9" ht="34" x14ac:dyDescent="0.2">
      <c r="A179">
        <v>36058922</v>
      </c>
      <c r="B179" t="s">
        <v>644</v>
      </c>
      <c r="C179" t="s">
        <v>893</v>
      </c>
      <c r="D179" s="9" t="s">
        <v>486</v>
      </c>
      <c r="E179" t="s">
        <v>487</v>
      </c>
      <c r="F179" t="s">
        <v>488</v>
      </c>
      <c r="G179" t="s">
        <v>489</v>
      </c>
    </row>
    <row r="180" spans="1:9" x14ac:dyDescent="0.2">
      <c r="A180">
        <v>36071480</v>
      </c>
      <c r="B180" t="s">
        <v>894</v>
      </c>
      <c r="C180" t="s">
        <v>895</v>
      </c>
      <c r="D180" t="s">
        <v>467</v>
      </c>
      <c r="F180" t="s">
        <v>474</v>
      </c>
      <c r="G180" t="s">
        <v>475</v>
      </c>
      <c r="H180" t="s">
        <v>896</v>
      </c>
    </row>
    <row r="181" spans="1:9" ht="34" x14ac:dyDescent="0.2">
      <c r="A181">
        <v>36109630</v>
      </c>
      <c r="B181" s="14" t="s">
        <v>897</v>
      </c>
      <c r="C181" t="s">
        <v>898</v>
      </c>
      <c r="D181" s="9" t="s">
        <v>486</v>
      </c>
      <c r="F181" t="s">
        <v>899</v>
      </c>
      <c r="G181" t="s">
        <v>524</v>
      </c>
    </row>
    <row r="182" spans="1:9" ht="34" x14ac:dyDescent="0.2">
      <c r="A182">
        <v>36109630</v>
      </c>
      <c r="B182" s="14" t="s">
        <v>900</v>
      </c>
      <c r="C182" t="s">
        <v>898</v>
      </c>
      <c r="D182" s="9" t="s">
        <v>486</v>
      </c>
      <c r="F182" t="s">
        <v>507</v>
      </c>
      <c r="G182" t="s">
        <v>524</v>
      </c>
    </row>
    <row r="183" spans="1:9" ht="17" x14ac:dyDescent="0.2">
      <c r="A183">
        <v>36199071</v>
      </c>
      <c r="B183" t="s">
        <v>901</v>
      </c>
      <c r="C183" t="s">
        <v>902</v>
      </c>
      <c r="D183" s="9" t="s">
        <v>467</v>
      </c>
      <c r="E183" t="s">
        <v>903</v>
      </c>
      <c r="F183" t="s">
        <v>474</v>
      </c>
      <c r="G183" t="s">
        <v>480</v>
      </c>
      <c r="H183" t="s">
        <v>904</v>
      </c>
    </row>
    <row r="184" spans="1:9" ht="17" x14ac:dyDescent="0.2">
      <c r="A184">
        <v>36199071</v>
      </c>
      <c r="B184" t="s">
        <v>905</v>
      </c>
      <c r="C184" t="s">
        <v>902</v>
      </c>
      <c r="D184" s="9" t="s">
        <v>467</v>
      </c>
      <c r="E184" t="s">
        <v>903</v>
      </c>
      <c r="F184" t="s">
        <v>474</v>
      </c>
      <c r="G184" t="s">
        <v>480</v>
      </c>
      <c r="H184" t="s">
        <v>906</v>
      </c>
    </row>
    <row r="185" spans="1:9" x14ac:dyDescent="0.2">
      <c r="A185">
        <v>36243874</v>
      </c>
      <c r="B185" t="s">
        <v>907</v>
      </c>
      <c r="C185" t="s">
        <v>908</v>
      </c>
      <c r="D185" t="s">
        <v>529</v>
      </c>
      <c r="E185" t="s">
        <v>909</v>
      </c>
      <c r="F185" t="s">
        <v>910</v>
      </c>
      <c r="G185" t="s">
        <v>524</v>
      </c>
    </row>
    <row r="186" spans="1:9" x14ac:dyDescent="0.2">
      <c r="A186">
        <v>36243874</v>
      </c>
      <c r="B186" t="s">
        <v>911</v>
      </c>
      <c r="C186" t="s">
        <v>908</v>
      </c>
      <c r="D186" t="s">
        <v>529</v>
      </c>
      <c r="E186" t="s">
        <v>909</v>
      </c>
      <c r="F186" t="s">
        <v>910</v>
      </c>
      <c r="G186" t="s">
        <v>524</v>
      </c>
    </row>
    <row r="187" spans="1:9" x14ac:dyDescent="0.2">
      <c r="A187">
        <v>36263172</v>
      </c>
      <c r="B187" t="s">
        <v>912</v>
      </c>
      <c r="C187" t="s">
        <v>913</v>
      </c>
      <c r="D187" s="8" t="s">
        <v>467</v>
      </c>
      <c r="F187" t="s">
        <v>474</v>
      </c>
      <c r="G187" t="s">
        <v>480</v>
      </c>
      <c r="H187" t="s">
        <v>914</v>
      </c>
      <c r="I187" t="s">
        <v>280</v>
      </c>
    </row>
    <row r="188" spans="1:9" x14ac:dyDescent="0.2">
      <c r="A188">
        <v>36263172</v>
      </c>
      <c r="B188" t="s">
        <v>915</v>
      </c>
      <c r="C188" t="s">
        <v>913</v>
      </c>
      <c r="D188" s="8" t="s">
        <v>467</v>
      </c>
      <c r="F188" t="s">
        <v>474</v>
      </c>
      <c r="G188" t="s">
        <v>480</v>
      </c>
      <c r="H188" t="s">
        <v>916</v>
      </c>
      <c r="I188" t="s">
        <v>280</v>
      </c>
    </row>
    <row r="189" spans="1:9" x14ac:dyDescent="0.2">
      <c r="A189">
        <v>36316334</v>
      </c>
      <c r="B189" t="s">
        <v>917</v>
      </c>
      <c r="C189" t="s">
        <v>918</v>
      </c>
      <c r="D189" s="8" t="s">
        <v>529</v>
      </c>
      <c r="E189" t="s">
        <v>280</v>
      </c>
      <c r="F189" t="s">
        <v>919</v>
      </c>
      <c r="G189" t="s">
        <v>559</v>
      </c>
    </row>
    <row r="190" spans="1:9" x14ac:dyDescent="0.2">
      <c r="A190">
        <v>36316334</v>
      </c>
      <c r="B190" t="s">
        <v>920</v>
      </c>
      <c r="C190" t="s">
        <v>921</v>
      </c>
      <c r="D190" s="8" t="s">
        <v>529</v>
      </c>
      <c r="E190" t="s">
        <v>280</v>
      </c>
      <c r="F190" t="s">
        <v>919</v>
      </c>
      <c r="G190" t="s">
        <v>559</v>
      </c>
    </row>
    <row r="191" spans="1:9" ht="17" x14ac:dyDescent="0.2">
      <c r="A191">
        <v>36316334</v>
      </c>
      <c r="B191" s="15" t="s">
        <v>922</v>
      </c>
      <c r="C191" s="9" t="s">
        <v>923</v>
      </c>
      <c r="D191" s="9" t="s">
        <v>529</v>
      </c>
      <c r="E191" t="s">
        <v>924</v>
      </c>
      <c r="F191" t="s">
        <v>925</v>
      </c>
      <c r="G191" t="s">
        <v>926</v>
      </c>
    </row>
    <row r="192" spans="1:9" ht="17" x14ac:dyDescent="0.2">
      <c r="A192">
        <v>36316334</v>
      </c>
      <c r="B192" s="15" t="s">
        <v>927</v>
      </c>
      <c r="C192" s="9" t="s">
        <v>923</v>
      </c>
      <c r="D192" s="9" t="s">
        <v>529</v>
      </c>
      <c r="F192" t="s">
        <v>925</v>
      </c>
      <c r="G192" t="s">
        <v>926</v>
      </c>
    </row>
    <row r="193" spans="1:9" ht="17" x14ac:dyDescent="0.2">
      <c r="A193">
        <v>36316334</v>
      </c>
      <c r="B193" s="15" t="s">
        <v>928</v>
      </c>
      <c r="C193" s="9" t="s">
        <v>923</v>
      </c>
      <c r="D193" s="9" t="s">
        <v>529</v>
      </c>
      <c r="E193" t="s">
        <v>929</v>
      </c>
      <c r="F193" t="s">
        <v>930</v>
      </c>
      <c r="G193" t="s">
        <v>926</v>
      </c>
      <c r="H193" t="s">
        <v>931</v>
      </c>
    </row>
    <row r="194" spans="1:9" ht="17" x14ac:dyDescent="0.2">
      <c r="A194">
        <v>36316334</v>
      </c>
      <c r="B194" s="15" t="s">
        <v>932</v>
      </c>
      <c r="C194" s="9" t="s">
        <v>923</v>
      </c>
      <c r="D194" s="9" t="s">
        <v>529</v>
      </c>
      <c r="F194" t="s">
        <v>930</v>
      </c>
      <c r="G194" t="s">
        <v>926</v>
      </c>
      <c r="H194" t="s">
        <v>931</v>
      </c>
    </row>
    <row r="195" spans="1:9" ht="17" x14ac:dyDescent="0.2">
      <c r="A195">
        <v>36394649</v>
      </c>
      <c r="B195" t="s">
        <v>933</v>
      </c>
      <c r="C195" t="s">
        <v>934</v>
      </c>
      <c r="D195" s="9" t="s">
        <v>467</v>
      </c>
      <c r="E195" t="s">
        <v>935</v>
      </c>
      <c r="F195" t="s">
        <v>936</v>
      </c>
      <c r="G195" t="s">
        <v>475</v>
      </c>
      <c r="H195" t="s">
        <v>937</v>
      </c>
      <c r="I195" t="s">
        <v>280</v>
      </c>
    </row>
    <row r="196" spans="1:9" ht="17" x14ac:dyDescent="0.2">
      <c r="A196">
        <v>36394649</v>
      </c>
      <c r="B196" t="s">
        <v>938</v>
      </c>
      <c r="C196" t="s">
        <v>934</v>
      </c>
      <c r="D196" s="9" t="s">
        <v>467</v>
      </c>
      <c r="E196" t="s">
        <v>935</v>
      </c>
      <c r="F196" t="s">
        <v>936</v>
      </c>
      <c r="G196" t="s">
        <v>475</v>
      </c>
      <c r="H196" t="s">
        <v>937</v>
      </c>
      <c r="I196" t="s">
        <v>280</v>
      </c>
    </row>
    <row r="197" spans="1:9" ht="17" x14ac:dyDescent="0.2">
      <c r="A197">
        <v>36394649</v>
      </c>
      <c r="B197" t="s">
        <v>939</v>
      </c>
      <c r="C197" t="s">
        <v>801</v>
      </c>
      <c r="D197" s="9" t="s">
        <v>529</v>
      </c>
      <c r="F197" t="s">
        <v>507</v>
      </c>
      <c r="G197" t="s">
        <v>489</v>
      </c>
    </row>
    <row r="198" spans="1:9" x14ac:dyDescent="0.2">
      <c r="A198">
        <v>36435781</v>
      </c>
      <c r="B198" t="s">
        <v>940</v>
      </c>
      <c r="C198" t="s">
        <v>941</v>
      </c>
      <c r="D198" s="8" t="s">
        <v>467</v>
      </c>
      <c r="F198" t="s">
        <v>942</v>
      </c>
      <c r="G198" t="s">
        <v>475</v>
      </c>
      <c r="H198" t="s">
        <v>943</v>
      </c>
    </row>
    <row r="199" spans="1:9" x14ac:dyDescent="0.2">
      <c r="A199">
        <v>36435781</v>
      </c>
      <c r="B199" t="s">
        <v>944</v>
      </c>
      <c r="C199" t="s">
        <v>941</v>
      </c>
      <c r="D199" s="8" t="s">
        <v>467</v>
      </c>
      <c r="F199" t="s">
        <v>942</v>
      </c>
      <c r="G199" t="s">
        <v>475</v>
      </c>
      <c r="H199" t="s">
        <v>943</v>
      </c>
    </row>
    <row r="200" spans="1:9" x14ac:dyDescent="0.2">
      <c r="A200">
        <v>36435781</v>
      </c>
      <c r="B200" t="s">
        <v>945</v>
      </c>
      <c r="C200" t="s">
        <v>941</v>
      </c>
      <c r="D200" s="8" t="s">
        <v>467</v>
      </c>
      <c r="E200" t="s">
        <v>946</v>
      </c>
      <c r="F200" t="s">
        <v>947</v>
      </c>
      <c r="G200" t="s">
        <v>536</v>
      </c>
      <c r="H200" t="s">
        <v>943</v>
      </c>
    </row>
    <row r="201" spans="1:9" x14ac:dyDescent="0.2">
      <c r="A201" s="13">
        <v>36435781</v>
      </c>
      <c r="B201" s="13" t="s">
        <v>948</v>
      </c>
      <c r="C201" s="13" t="s">
        <v>941</v>
      </c>
      <c r="D201" s="8" t="s">
        <v>467</v>
      </c>
      <c r="E201" s="13"/>
      <c r="F201" s="13" t="s">
        <v>469</v>
      </c>
      <c r="G201" s="13" t="s">
        <v>949</v>
      </c>
      <c r="H201" s="13" t="s">
        <v>950</v>
      </c>
      <c r="I201" s="13" t="s">
        <v>280</v>
      </c>
    </row>
    <row r="202" spans="1:9" x14ac:dyDescent="0.2">
      <c r="A202" s="13">
        <v>36435781</v>
      </c>
      <c r="B202" s="13" t="s">
        <v>951</v>
      </c>
      <c r="C202" s="13" t="s">
        <v>941</v>
      </c>
      <c r="D202" s="8" t="s">
        <v>467</v>
      </c>
      <c r="E202" s="13"/>
      <c r="F202" s="13" t="s">
        <v>469</v>
      </c>
      <c r="G202" s="13" t="s">
        <v>949</v>
      </c>
      <c r="H202" s="13" t="s">
        <v>952</v>
      </c>
      <c r="I202" s="13" t="s">
        <v>280</v>
      </c>
    </row>
    <row r="206" spans="1:9" x14ac:dyDescent="0.2">
      <c r="D206" s="8"/>
    </row>
    <row r="207" spans="1:9" x14ac:dyDescent="0.2">
      <c r="D207" s="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4BC29-9965-1B42-BB5A-C1C5404D6AE5}">
  <dimension ref="A1:AL83"/>
  <sheetViews>
    <sheetView tabSelected="1" zoomScale="60" zoomScaleNormal="60" workbookViewId="0">
      <selection activeCell="G2" sqref="G2:G61"/>
    </sheetView>
  </sheetViews>
  <sheetFormatPr baseColWidth="10" defaultRowHeight="16" x14ac:dyDescent="0.2"/>
  <cols>
    <col min="1" max="1" width="10.83203125" style="13"/>
    <col min="2" max="2" width="33.6640625" style="13" customWidth="1"/>
    <col min="3" max="3" width="14.6640625" style="13" customWidth="1"/>
    <col min="4" max="4" width="9.33203125" style="13" customWidth="1"/>
    <col min="5" max="5" width="12" style="13" customWidth="1"/>
    <col min="6" max="6" width="13.6640625" style="13" customWidth="1"/>
    <col min="7" max="7" width="25.83203125" style="13" customWidth="1"/>
    <col min="8" max="8" width="12.6640625" style="13" customWidth="1"/>
    <col min="9" max="9" width="7.1640625" style="13" customWidth="1"/>
    <col min="10" max="10" width="7.6640625" style="13" customWidth="1"/>
    <col min="11" max="11" width="8.1640625" style="13" customWidth="1"/>
    <col min="12" max="12" width="7.6640625" style="13" customWidth="1"/>
    <col min="13" max="13" width="10.83203125" style="13"/>
    <col min="14" max="14" width="9.5" style="13" customWidth="1"/>
    <col min="15" max="16384" width="10.83203125" style="13"/>
  </cols>
  <sheetData>
    <row r="1" spans="1:38" s="6" customFormat="1" x14ac:dyDescent="0.2">
      <c r="A1" s="6" t="s">
        <v>2</v>
      </c>
      <c r="B1" s="6" t="s">
        <v>953</v>
      </c>
      <c r="C1" s="6" t="s">
        <v>954</v>
      </c>
      <c r="D1" s="6" t="s">
        <v>955</v>
      </c>
      <c r="E1" s="6" t="s">
        <v>956</v>
      </c>
      <c r="F1" s="6" t="s">
        <v>957</v>
      </c>
      <c r="G1" s="6" t="s">
        <v>5</v>
      </c>
      <c r="H1" s="6" t="s">
        <v>958</v>
      </c>
      <c r="I1" s="6" t="s">
        <v>959</v>
      </c>
      <c r="J1" s="6" t="s">
        <v>960</v>
      </c>
      <c r="K1" s="6" t="s">
        <v>961</v>
      </c>
      <c r="L1" s="6" t="s">
        <v>216</v>
      </c>
      <c r="M1" s="6" t="s">
        <v>217</v>
      </c>
      <c r="N1" s="6" t="s">
        <v>962</v>
      </c>
      <c r="O1" s="6" t="s">
        <v>963</v>
      </c>
      <c r="P1" s="6" t="s">
        <v>964</v>
      </c>
      <c r="Q1" s="6" t="s">
        <v>965</v>
      </c>
      <c r="R1" s="6" t="s">
        <v>966</v>
      </c>
      <c r="S1" s="6" t="s">
        <v>967</v>
      </c>
      <c r="T1" s="6" t="s">
        <v>968</v>
      </c>
      <c r="U1" s="6" t="s">
        <v>969</v>
      </c>
      <c r="V1" s="6" t="s">
        <v>970</v>
      </c>
      <c r="W1" s="6" t="s">
        <v>971</v>
      </c>
      <c r="X1" s="6" t="s">
        <v>972</v>
      </c>
      <c r="Y1" s="6" t="s">
        <v>1671</v>
      </c>
      <c r="Z1" s="6" t="s">
        <v>1672</v>
      </c>
      <c r="AA1" s="6" t="s">
        <v>1673</v>
      </c>
      <c r="AB1" s="6" t="s">
        <v>1675</v>
      </c>
      <c r="AC1" s="6" t="s">
        <v>973</v>
      </c>
      <c r="AD1" s="6" t="s">
        <v>974</v>
      </c>
      <c r="AE1" s="6" t="s">
        <v>975</v>
      </c>
      <c r="AF1" s="6" t="s">
        <v>976</v>
      </c>
      <c r="AG1" s="6" t="s">
        <v>1674</v>
      </c>
      <c r="AH1" s="6" t="s">
        <v>218</v>
      </c>
      <c r="AI1" s="6" t="s">
        <v>977</v>
      </c>
      <c r="AJ1" s="6" t="s">
        <v>978</v>
      </c>
      <c r="AK1" s="6" t="s">
        <v>979</v>
      </c>
    </row>
    <row r="2" spans="1:38" x14ac:dyDescent="0.2">
      <c r="A2" s="13">
        <v>34753774</v>
      </c>
      <c r="B2" s="13" t="s">
        <v>446</v>
      </c>
      <c r="C2" s="13" t="s">
        <v>980</v>
      </c>
      <c r="D2" s="13" t="s">
        <v>981</v>
      </c>
      <c r="E2" s="13" t="s">
        <v>982</v>
      </c>
      <c r="F2" s="13" t="s">
        <v>983</v>
      </c>
      <c r="G2" s="13" t="s">
        <v>448</v>
      </c>
      <c r="H2" s="13" t="s">
        <v>222</v>
      </c>
      <c r="I2" s="13">
        <v>11.2</v>
      </c>
      <c r="J2" s="13" t="s">
        <v>222</v>
      </c>
      <c r="K2" s="13" t="s">
        <v>984</v>
      </c>
      <c r="L2" s="13" t="s">
        <v>984</v>
      </c>
      <c r="M2" s="13" t="s">
        <v>985</v>
      </c>
      <c r="N2" s="13" t="s">
        <v>271</v>
      </c>
      <c r="O2" s="13">
        <v>10</v>
      </c>
      <c r="P2" s="13">
        <f t="shared" ref="P2:P33" si="0">SUM(Q2:S2)</f>
        <v>10</v>
      </c>
      <c r="Q2" s="13">
        <v>6</v>
      </c>
      <c r="R2" s="13">
        <v>0</v>
      </c>
      <c r="S2" s="13">
        <v>4</v>
      </c>
      <c r="T2" s="13">
        <v>2</v>
      </c>
      <c r="U2" s="13">
        <v>0</v>
      </c>
      <c r="V2" s="13">
        <v>0</v>
      </c>
      <c r="W2" s="13">
        <v>0</v>
      </c>
      <c r="X2" s="13">
        <f t="shared" ref="X2:X45" si="1">SUM(Y2:AA2)</f>
        <v>2</v>
      </c>
      <c r="Y2" s="13">
        <v>2</v>
      </c>
      <c r="Z2" s="13">
        <v>0</v>
      </c>
      <c r="AA2" s="13">
        <v>0</v>
      </c>
      <c r="AB2" s="13">
        <v>0</v>
      </c>
      <c r="AC2" s="13">
        <v>4</v>
      </c>
      <c r="AD2" s="13">
        <v>0</v>
      </c>
      <c r="AE2" s="13">
        <v>0</v>
      </c>
      <c r="AF2" s="13">
        <v>0</v>
      </c>
      <c r="AG2" s="13">
        <v>0</v>
      </c>
      <c r="AH2" s="13" t="s">
        <v>986</v>
      </c>
      <c r="AI2" s="13" t="s">
        <v>987</v>
      </c>
      <c r="AJ2" s="13" t="s">
        <v>988</v>
      </c>
      <c r="AK2" s="13" t="s">
        <v>280</v>
      </c>
    </row>
    <row r="3" spans="1:38" x14ac:dyDescent="0.2">
      <c r="A3" s="13">
        <v>34763084</v>
      </c>
      <c r="B3" s="13" t="s">
        <v>331</v>
      </c>
      <c r="C3" s="13" t="s">
        <v>989</v>
      </c>
      <c r="D3" s="13" t="s">
        <v>981</v>
      </c>
      <c r="E3" s="13" t="s">
        <v>982</v>
      </c>
      <c r="F3" s="13" t="s">
        <v>983</v>
      </c>
      <c r="G3" s="13" t="s">
        <v>115</v>
      </c>
      <c r="H3" s="13" t="s">
        <v>271</v>
      </c>
      <c r="I3" s="13">
        <v>12.4</v>
      </c>
      <c r="J3" s="13" t="s">
        <v>222</v>
      </c>
      <c r="K3" s="13" t="s">
        <v>221</v>
      </c>
      <c r="L3" s="13" t="s">
        <v>221</v>
      </c>
      <c r="M3" s="13" t="s">
        <v>990</v>
      </c>
      <c r="N3" s="13" t="s">
        <v>271</v>
      </c>
      <c r="O3" s="13">
        <v>22</v>
      </c>
      <c r="P3" s="13">
        <f t="shared" si="0"/>
        <v>18</v>
      </c>
      <c r="Q3" s="13">
        <v>14</v>
      </c>
      <c r="R3" s="13">
        <v>0</v>
      </c>
      <c r="S3" s="13">
        <v>4</v>
      </c>
      <c r="T3" s="13">
        <v>4</v>
      </c>
      <c r="U3" s="13">
        <v>0</v>
      </c>
      <c r="V3" s="13">
        <v>0</v>
      </c>
      <c r="W3" s="13">
        <v>0</v>
      </c>
      <c r="X3" s="13">
        <f t="shared" si="1"/>
        <v>4</v>
      </c>
      <c r="Y3" s="13">
        <v>4</v>
      </c>
      <c r="Z3" s="13">
        <v>0</v>
      </c>
      <c r="AA3" s="13">
        <v>0</v>
      </c>
      <c r="AB3" s="13">
        <v>0</v>
      </c>
      <c r="AC3" s="13">
        <v>0</v>
      </c>
      <c r="AD3" s="13">
        <v>0</v>
      </c>
      <c r="AE3" s="13">
        <v>0</v>
      </c>
      <c r="AF3" s="13">
        <v>0</v>
      </c>
      <c r="AG3" s="13">
        <v>0</v>
      </c>
      <c r="AH3" s="13" t="s">
        <v>991</v>
      </c>
      <c r="AI3" s="13" t="s">
        <v>992</v>
      </c>
      <c r="AJ3" s="13" t="s">
        <v>993</v>
      </c>
      <c r="AK3" s="13" t="s">
        <v>280</v>
      </c>
    </row>
    <row r="4" spans="1:38" x14ac:dyDescent="0.2">
      <c r="A4" s="13">
        <v>34938603</v>
      </c>
      <c r="B4" s="13" t="s">
        <v>332</v>
      </c>
      <c r="C4" s="13" t="s">
        <v>994</v>
      </c>
      <c r="D4" s="13" t="s">
        <v>995</v>
      </c>
      <c r="E4" s="13" t="s">
        <v>982</v>
      </c>
      <c r="F4" s="13" t="s">
        <v>983</v>
      </c>
      <c r="G4" s="13" t="s">
        <v>996</v>
      </c>
      <c r="H4" s="13" t="s">
        <v>271</v>
      </c>
      <c r="I4" s="13">
        <v>8.8000000000000007</v>
      </c>
      <c r="J4" s="13" t="s">
        <v>222</v>
      </c>
      <c r="K4" s="13" t="s">
        <v>221</v>
      </c>
      <c r="L4" s="13" t="s">
        <v>221</v>
      </c>
      <c r="M4" s="13" t="s">
        <v>997</v>
      </c>
      <c r="N4" s="13" t="s">
        <v>271</v>
      </c>
      <c r="O4" s="13">
        <v>66</v>
      </c>
      <c r="P4" s="13">
        <f t="shared" si="0"/>
        <v>65</v>
      </c>
      <c r="Q4" s="13">
        <v>37</v>
      </c>
      <c r="R4" s="13">
        <v>7</v>
      </c>
      <c r="S4" s="13">
        <v>21</v>
      </c>
      <c r="T4" s="13">
        <v>0</v>
      </c>
      <c r="U4" s="13">
        <v>1</v>
      </c>
      <c r="V4" s="13">
        <v>0</v>
      </c>
      <c r="W4" s="13">
        <v>0</v>
      </c>
      <c r="X4" s="13">
        <f t="shared" si="1"/>
        <v>1</v>
      </c>
      <c r="Y4" s="13">
        <v>1</v>
      </c>
      <c r="Z4" s="13">
        <v>0</v>
      </c>
      <c r="AA4" s="13">
        <v>0</v>
      </c>
      <c r="AB4" s="13">
        <v>2</v>
      </c>
      <c r="AC4" s="13">
        <v>6</v>
      </c>
      <c r="AD4" s="13">
        <f>SUM(AE4:AF4)</f>
        <v>0</v>
      </c>
      <c r="AE4" s="13">
        <v>0</v>
      </c>
      <c r="AF4" s="13">
        <v>0</v>
      </c>
      <c r="AG4" s="13">
        <v>0</v>
      </c>
      <c r="AH4" s="13" t="s">
        <v>998</v>
      </c>
      <c r="AI4" s="13" t="s">
        <v>999</v>
      </c>
      <c r="AJ4" s="13" t="s">
        <v>1000</v>
      </c>
      <c r="AK4" s="13" t="s">
        <v>1001</v>
      </c>
      <c r="AL4" s="13" t="s">
        <v>280</v>
      </c>
    </row>
    <row r="5" spans="1:38" x14ac:dyDescent="0.2">
      <c r="A5" s="13">
        <v>34938608</v>
      </c>
      <c r="B5" s="13" t="s">
        <v>334</v>
      </c>
      <c r="C5" s="13" t="s">
        <v>1002</v>
      </c>
      <c r="D5" s="13" t="s">
        <v>981</v>
      </c>
      <c r="E5" s="13" t="s">
        <v>982</v>
      </c>
      <c r="F5" s="13" t="s">
        <v>983</v>
      </c>
      <c r="G5" s="13" t="s">
        <v>996</v>
      </c>
      <c r="H5" s="13" t="s">
        <v>271</v>
      </c>
      <c r="I5" s="13">
        <v>8.8000000000000007</v>
      </c>
      <c r="J5" s="13" t="s">
        <v>222</v>
      </c>
      <c r="K5" s="13" t="s">
        <v>221</v>
      </c>
      <c r="L5" s="13" t="s">
        <v>221</v>
      </c>
      <c r="M5" s="13" t="s">
        <v>1003</v>
      </c>
      <c r="N5" s="13" t="s">
        <v>271</v>
      </c>
      <c r="O5" s="13">
        <v>14</v>
      </c>
      <c r="P5" s="13">
        <f t="shared" si="0"/>
        <v>14</v>
      </c>
      <c r="Q5" s="13">
        <v>10</v>
      </c>
      <c r="R5" s="13">
        <v>0</v>
      </c>
      <c r="S5" s="13">
        <v>4</v>
      </c>
      <c r="T5" s="13">
        <v>3</v>
      </c>
      <c r="U5" s="13">
        <v>0</v>
      </c>
      <c r="V5" s="13">
        <v>0</v>
      </c>
      <c r="W5" s="13">
        <v>0</v>
      </c>
      <c r="X5" s="13">
        <f t="shared" si="1"/>
        <v>3</v>
      </c>
      <c r="Y5" s="13">
        <v>3</v>
      </c>
      <c r="Z5" s="13">
        <v>0</v>
      </c>
      <c r="AA5" s="13">
        <v>0</v>
      </c>
      <c r="AB5" s="13">
        <v>0</v>
      </c>
      <c r="AC5" s="13">
        <v>0</v>
      </c>
      <c r="AD5" s="13">
        <v>0</v>
      </c>
      <c r="AE5" s="13">
        <v>0</v>
      </c>
      <c r="AF5" s="13">
        <v>0</v>
      </c>
      <c r="AG5" s="13">
        <v>0</v>
      </c>
      <c r="AH5" s="13" t="s">
        <v>1004</v>
      </c>
      <c r="AI5" s="13" t="s">
        <v>992</v>
      </c>
      <c r="AJ5" s="13" t="s">
        <v>1005</v>
      </c>
      <c r="AK5" s="13" t="s">
        <v>280</v>
      </c>
    </row>
    <row r="6" spans="1:38" x14ac:dyDescent="0.2">
      <c r="A6" s="13">
        <v>34942001</v>
      </c>
      <c r="B6" s="13" t="s">
        <v>305</v>
      </c>
      <c r="C6" s="13" t="s">
        <v>1006</v>
      </c>
      <c r="D6" s="13" t="s">
        <v>981</v>
      </c>
      <c r="E6" s="13" t="s">
        <v>982</v>
      </c>
      <c r="F6" s="13" t="s">
        <v>983</v>
      </c>
      <c r="G6" s="13" t="s">
        <v>306</v>
      </c>
      <c r="H6" s="13" t="s">
        <v>271</v>
      </c>
      <c r="I6" s="13">
        <v>9.3000000000000007</v>
      </c>
      <c r="J6" s="13" t="s">
        <v>222</v>
      </c>
      <c r="K6" s="13" t="s">
        <v>221</v>
      </c>
      <c r="L6" s="13" t="s">
        <v>221</v>
      </c>
      <c r="M6" s="13" t="s">
        <v>1007</v>
      </c>
      <c r="N6" s="13" t="s">
        <v>271</v>
      </c>
      <c r="O6" s="13">
        <v>64</v>
      </c>
      <c r="P6" s="13">
        <f t="shared" si="0"/>
        <v>64</v>
      </c>
      <c r="Q6" s="13">
        <v>64</v>
      </c>
      <c r="R6" s="13">
        <v>0</v>
      </c>
      <c r="S6" s="13">
        <v>0</v>
      </c>
      <c r="T6" s="13">
        <v>7</v>
      </c>
      <c r="U6" s="13">
        <v>0</v>
      </c>
      <c r="V6" s="13">
        <v>0</v>
      </c>
      <c r="W6" s="13">
        <v>0</v>
      </c>
      <c r="X6" s="13">
        <f t="shared" si="1"/>
        <v>7</v>
      </c>
      <c r="Y6" s="13">
        <v>2</v>
      </c>
      <c r="Z6" s="13">
        <v>5</v>
      </c>
      <c r="AA6" s="13">
        <v>0</v>
      </c>
      <c r="AB6" s="13">
        <v>0</v>
      </c>
      <c r="AC6" s="13">
        <v>0</v>
      </c>
      <c r="AD6" s="13">
        <v>0</v>
      </c>
      <c r="AE6" s="13">
        <v>0</v>
      </c>
      <c r="AF6" s="13">
        <v>0</v>
      </c>
      <c r="AG6" s="13">
        <v>0</v>
      </c>
      <c r="AH6" s="13" t="s">
        <v>1008</v>
      </c>
      <c r="AI6" s="13" t="s">
        <v>992</v>
      </c>
      <c r="AJ6" s="13" t="s">
        <v>1009</v>
      </c>
      <c r="AK6" s="13" t="s">
        <v>280</v>
      </c>
    </row>
    <row r="7" spans="1:38" x14ac:dyDescent="0.2">
      <c r="A7" s="13">
        <v>34983537</v>
      </c>
      <c r="B7" s="13" t="s">
        <v>426</v>
      </c>
      <c r="C7" s="13" t="s">
        <v>1010</v>
      </c>
      <c r="D7" s="13" t="s">
        <v>981</v>
      </c>
      <c r="E7" s="13" t="s">
        <v>982</v>
      </c>
      <c r="F7" s="13" t="s">
        <v>983</v>
      </c>
      <c r="G7" s="13" t="s">
        <v>234</v>
      </c>
      <c r="H7" s="13" t="s">
        <v>271</v>
      </c>
      <c r="I7" s="13">
        <v>37.299999999999997</v>
      </c>
      <c r="J7" s="13" t="s">
        <v>1011</v>
      </c>
      <c r="K7" s="13" t="s">
        <v>1012</v>
      </c>
      <c r="L7" s="13" t="s">
        <v>1012</v>
      </c>
      <c r="M7" s="13" t="s">
        <v>1013</v>
      </c>
      <c r="N7" s="13" t="s">
        <v>267</v>
      </c>
      <c r="O7" s="13">
        <v>33</v>
      </c>
      <c r="P7" s="13">
        <f t="shared" si="0"/>
        <v>33</v>
      </c>
      <c r="Q7" s="13">
        <v>8</v>
      </c>
      <c r="R7" s="13">
        <v>7</v>
      </c>
      <c r="S7" s="13">
        <v>18</v>
      </c>
      <c r="T7" s="13">
        <v>2</v>
      </c>
      <c r="U7" s="13">
        <v>0</v>
      </c>
      <c r="V7" s="13">
        <v>0</v>
      </c>
      <c r="W7" s="13">
        <v>0</v>
      </c>
      <c r="X7" s="13">
        <f t="shared" si="1"/>
        <v>2</v>
      </c>
      <c r="Y7" s="13">
        <v>2</v>
      </c>
      <c r="Z7" s="13">
        <v>0</v>
      </c>
      <c r="AA7" s="13">
        <v>0</v>
      </c>
      <c r="AB7" s="13">
        <v>0</v>
      </c>
      <c r="AC7" s="13">
        <v>7</v>
      </c>
      <c r="AD7" s="13">
        <v>0</v>
      </c>
      <c r="AE7" s="13">
        <v>0</v>
      </c>
      <c r="AF7" s="13">
        <v>0</v>
      </c>
      <c r="AG7" s="13">
        <v>0</v>
      </c>
      <c r="AH7" s="13" t="s">
        <v>1004</v>
      </c>
      <c r="AI7" s="13" t="s">
        <v>1014</v>
      </c>
      <c r="AJ7" s="13" t="s">
        <v>1015</v>
      </c>
      <c r="AK7" s="13" t="s">
        <v>280</v>
      </c>
    </row>
    <row r="8" spans="1:38" x14ac:dyDescent="0.2">
      <c r="A8" s="13">
        <v>34983617</v>
      </c>
      <c r="B8" s="13" t="s">
        <v>274</v>
      </c>
      <c r="C8" s="13" t="s">
        <v>1016</v>
      </c>
      <c r="D8" s="13" t="s">
        <v>1017</v>
      </c>
      <c r="E8" s="13" t="s">
        <v>982</v>
      </c>
      <c r="F8" s="13" t="s">
        <v>983</v>
      </c>
      <c r="G8" s="13" t="s">
        <v>275</v>
      </c>
      <c r="H8" s="13" t="s">
        <v>271</v>
      </c>
      <c r="I8" s="13">
        <v>7.4</v>
      </c>
      <c r="J8" s="13" t="s">
        <v>222</v>
      </c>
      <c r="K8" s="13" t="s">
        <v>221</v>
      </c>
      <c r="L8" s="13" t="s">
        <v>221</v>
      </c>
      <c r="M8" s="13" t="s">
        <v>1018</v>
      </c>
      <c r="N8" s="13" t="s">
        <v>271</v>
      </c>
      <c r="O8" s="13">
        <v>11</v>
      </c>
      <c r="P8" s="13">
        <f t="shared" si="0"/>
        <v>11</v>
      </c>
      <c r="Q8" s="13">
        <v>2</v>
      </c>
      <c r="R8" s="13">
        <v>3</v>
      </c>
      <c r="S8" s="13">
        <v>6</v>
      </c>
      <c r="T8" s="13">
        <v>0</v>
      </c>
      <c r="U8" s="13">
        <v>0</v>
      </c>
      <c r="V8" s="13">
        <v>0</v>
      </c>
      <c r="W8" s="13">
        <v>1</v>
      </c>
      <c r="X8" s="13">
        <f t="shared" si="1"/>
        <v>1</v>
      </c>
      <c r="Y8" s="13">
        <v>1</v>
      </c>
      <c r="Z8" s="13">
        <v>0</v>
      </c>
      <c r="AA8" s="13">
        <v>0</v>
      </c>
      <c r="AB8" s="13">
        <v>0</v>
      </c>
      <c r="AC8" s="13">
        <v>3</v>
      </c>
      <c r="AD8" s="13">
        <v>0</v>
      </c>
      <c r="AE8" s="13">
        <v>0</v>
      </c>
      <c r="AF8" s="13">
        <v>0</v>
      </c>
      <c r="AG8" s="13">
        <v>0</v>
      </c>
      <c r="AH8" s="13" t="s">
        <v>1019</v>
      </c>
      <c r="AI8" s="13" t="s">
        <v>1020</v>
      </c>
      <c r="AJ8" s="13" t="s">
        <v>1015</v>
      </c>
      <c r="AK8" s="13" t="s">
        <v>280</v>
      </c>
    </row>
    <row r="9" spans="1:38" x14ac:dyDescent="0.2">
      <c r="A9" s="13">
        <v>34986849</v>
      </c>
      <c r="B9" s="13" t="s">
        <v>319</v>
      </c>
      <c r="C9" s="13" t="s">
        <v>1021</v>
      </c>
      <c r="D9" s="13" t="s">
        <v>1017</v>
      </c>
      <c r="E9" s="13" t="s">
        <v>982</v>
      </c>
      <c r="F9" s="13" t="s">
        <v>983</v>
      </c>
      <c r="G9" s="13" t="s">
        <v>234</v>
      </c>
      <c r="H9" s="13" t="s">
        <v>271</v>
      </c>
      <c r="I9" s="13">
        <v>37.299999999999997</v>
      </c>
      <c r="J9" s="13" t="s">
        <v>222</v>
      </c>
      <c r="K9" s="13" t="s">
        <v>221</v>
      </c>
      <c r="L9" s="13" t="s">
        <v>221</v>
      </c>
      <c r="M9" s="13" t="s">
        <v>1022</v>
      </c>
      <c r="N9" s="13" t="s">
        <v>271</v>
      </c>
      <c r="O9" s="13">
        <v>62</v>
      </c>
      <c r="P9" s="13">
        <f t="shared" si="0"/>
        <v>62</v>
      </c>
      <c r="Q9" s="13">
        <v>10</v>
      </c>
      <c r="R9" s="13">
        <v>4</v>
      </c>
      <c r="S9" s="13">
        <v>48</v>
      </c>
      <c r="T9" s="13">
        <v>2</v>
      </c>
      <c r="U9" s="13">
        <v>0</v>
      </c>
      <c r="V9" s="13">
        <v>0</v>
      </c>
      <c r="W9" s="13">
        <v>6</v>
      </c>
      <c r="X9" s="13">
        <f t="shared" si="1"/>
        <v>8</v>
      </c>
      <c r="Y9" s="13">
        <v>8</v>
      </c>
      <c r="Z9" s="13">
        <v>0</v>
      </c>
      <c r="AA9" s="13">
        <v>0</v>
      </c>
      <c r="AB9" s="13">
        <v>0</v>
      </c>
      <c r="AC9" s="13">
        <v>6</v>
      </c>
      <c r="AD9" s="13">
        <v>0</v>
      </c>
      <c r="AE9" s="13">
        <v>0</v>
      </c>
      <c r="AF9" s="13">
        <v>0</v>
      </c>
      <c r="AG9" s="13">
        <v>0</v>
      </c>
      <c r="AH9" s="13" t="s">
        <v>1008</v>
      </c>
      <c r="AI9" s="13" t="s">
        <v>999</v>
      </c>
      <c r="AJ9" s="13" t="s">
        <v>1023</v>
      </c>
      <c r="AK9" s="13" t="s">
        <v>280</v>
      </c>
    </row>
    <row r="10" spans="1:38" x14ac:dyDescent="0.2">
      <c r="A10" s="13">
        <v>35012611</v>
      </c>
      <c r="B10" s="13" t="s">
        <v>228</v>
      </c>
      <c r="C10" s="13" t="s">
        <v>1024</v>
      </c>
      <c r="D10" s="13" t="s">
        <v>981</v>
      </c>
      <c r="E10" s="13" t="s">
        <v>982</v>
      </c>
      <c r="F10" s="13" t="s">
        <v>983</v>
      </c>
      <c r="G10" s="13" t="s">
        <v>229</v>
      </c>
      <c r="H10" s="13" t="s">
        <v>271</v>
      </c>
      <c r="I10" s="13">
        <v>12.3</v>
      </c>
      <c r="J10" s="13" t="s">
        <v>222</v>
      </c>
      <c r="K10" s="13" t="s">
        <v>221</v>
      </c>
      <c r="L10" s="13" t="s">
        <v>221</v>
      </c>
      <c r="M10" s="13" t="s">
        <v>222</v>
      </c>
      <c r="N10" s="13" t="s">
        <v>222</v>
      </c>
      <c r="O10" s="13">
        <v>154</v>
      </c>
      <c r="P10" s="13">
        <f t="shared" si="0"/>
        <v>154</v>
      </c>
      <c r="Q10" s="13">
        <v>38</v>
      </c>
      <c r="R10" s="13">
        <v>10</v>
      </c>
      <c r="S10" s="13">
        <v>106</v>
      </c>
      <c r="T10" s="13">
        <v>0</v>
      </c>
      <c r="U10" s="13">
        <v>0</v>
      </c>
      <c r="V10" s="13">
        <v>0</v>
      </c>
      <c r="W10" s="13">
        <v>5</v>
      </c>
      <c r="X10" s="13">
        <f t="shared" si="1"/>
        <v>5</v>
      </c>
      <c r="Y10" s="13">
        <v>5</v>
      </c>
      <c r="Z10" s="13">
        <v>0</v>
      </c>
      <c r="AA10" s="13">
        <v>0</v>
      </c>
      <c r="AB10" s="13">
        <v>2</v>
      </c>
      <c r="AC10" s="13">
        <v>2</v>
      </c>
      <c r="AD10" s="13">
        <v>0</v>
      </c>
      <c r="AE10" s="13">
        <v>0</v>
      </c>
      <c r="AF10" s="13">
        <v>0</v>
      </c>
      <c r="AG10" s="13">
        <v>0</v>
      </c>
      <c r="AH10" s="13" t="s">
        <v>1025</v>
      </c>
      <c r="AI10" s="13" t="s">
        <v>992</v>
      </c>
      <c r="AJ10" s="13" t="s">
        <v>44</v>
      </c>
      <c r="AK10" s="13" t="s">
        <v>280</v>
      </c>
    </row>
    <row r="11" spans="1:38" x14ac:dyDescent="0.2">
      <c r="A11" s="13">
        <v>35060842</v>
      </c>
      <c r="B11" s="13" t="s">
        <v>226</v>
      </c>
      <c r="C11" s="13" t="s">
        <v>1037</v>
      </c>
      <c r="D11" s="13" t="s">
        <v>981</v>
      </c>
      <c r="E11" s="13" t="s">
        <v>982</v>
      </c>
      <c r="F11" s="13" t="s">
        <v>983</v>
      </c>
      <c r="G11" s="13" t="s">
        <v>1038</v>
      </c>
      <c r="H11" s="13" t="s">
        <v>271</v>
      </c>
      <c r="I11" s="13">
        <v>13.2</v>
      </c>
      <c r="J11" s="13" t="s">
        <v>222</v>
      </c>
      <c r="K11" s="13" t="s">
        <v>221</v>
      </c>
      <c r="L11" s="13" t="s">
        <v>221</v>
      </c>
      <c r="M11" s="13" t="s">
        <v>222</v>
      </c>
      <c r="N11" s="13" t="s">
        <v>222</v>
      </c>
      <c r="O11" s="13">
        <v>56</v>
      </c>
      <c r="P11" s="13">
        <f t="shared" si="0"/>
        <v>56</v>
      </c>
      <c r="Q11" s="13">
        <v>34</v>
      </c>
      <c r="R11" s="13">
        <v>0</v>
      </c>
      <c r="S11" s="13">
        <v>22</v>
      </c>
      <c r="T11" s="13">
        <v>0</v>
      </c>
      <c r="U11" s="13">
        <v>0</v>
      </c>
      <c r="V11" s="13">
        <v>0</v>
      </c>
      <c r="W11" s="13">
        <v>4</v>
      </c>
      <c r="X11" s="13">
        <f t="shared" si="1"/>
        <v>4</v>
      </c>
      <c r="Y11" s="13">
        <v>1</v>
      </c>
      <c r="Z11" s="13">
        <v>3</v>
      </c>
      <c r="AA11" s="13">
        <v>0</v>
      </c>
      <c r="AB11" s="13">
        <v>0</v>
      </c>
      <c r="AC11" s="13">
        <v>1</v>
      </c>
      <c r="AD11" s="13">
        <v>0</v>
      </c>
      <c r="AE11" s="13">
        <v>0</v>
      </c>
      <c r="AF11" s="13">
        <v>0</v>
      </c>
      <c r="AG11" s="13">
        <v>0</v>
      </c>
      <c r="AH11" s="13" t="s">
        <v>1029</v>
      </c>
      <c r="AI11" s="13" t="s">
        <v>992</v>
      </c>
      <c r="AJ11" s="13" t="s">
        <v>1039</v>
      </c>
      <c r="AK11" s="13" t="s">
        <v>280</v>
      </c>
    </row>
    <row r="12" spans="1:38" x14ac:dyDescent="0.2">
      <c r="A12" s="13">
        <v>35066205</v>
      </c>
      <c r="B12" s="13" t="s">
        <v>342</v>
      </c>
      <c r="C12" s="13" t="s">
        <v>1045</v>
      </c>
      <c r="D12" s="13" t="s">
        <v>1017</v>
      </c>
      <c r="E12" s="13" t="s">
        <v>982</v>
      </c>
      <c r="F12" s="13" t="s">
        <v>983</v>
      </c>
      <c r="G12" s="13" t="s">
        <v>343</v>
      </c>
      <c r="H12" s="13" t="s">
        <v>271</v>
      </c>
      <c r="I12" s="13">
        <v>7.5</v>
      </c>
      <c r="J12" s="13" t="s">
        <v>222</v>
      </c>
      <c r="K12" s="13" t="s">
        <v>221</v>
      </c>
      <c r="L12" s="13" t="s">
        <v>221</v>
      </c>
      <c r="M12" s="13" t="s">
        <v>1046</v>
      </c>
      <c r="N12" s="13" t="s">
        <v>271</v>
      </c>
      <c r="O12" s="13">
        <v>56</v>
      </c>
      <c r="P12" s="13">
        <f t="shared" si="0"/>
        <v>55</v>
      </c>
      <c r="Q12" s="13">
        <v>43</v>
      </c>
      <c r="R12" s="13">
        <v>6</v>
      </c>
      <c r="S12" s="13">
        <v>6</v>
      </c>
      <c r="T12" s="13">
        <v>3</v>
      </c>
      <c r="U12" s="13">
        <v>1</v>
      </c>
      <c r="V12" s="13">
        <v>0</v>
      </c>
      <c r="W12" s="13">
        <v>0</v>
      </c>
      <c r="X12" s="13">
        <f t="shared" si="1"/>
        <v>4</v>
      </c>
      <c r="Y12" s="13">
        <v>4</v>
      </c>
      <c r="Z12" s="13">
        <v>0</v>
      </c>
      <c r="AA12" s="13">
        <v>0</v>
      </c>
      <c r="AB12" s="13">
        <v>0</v>
      </c>
      <c r="AC12" s="13">
        <v>0</v>
      </c>
      <c r="AD12" s="13">
        <v>0</v>
      </c>
      <c r="AE12" s="13">
        <v>0</v>
      </c>
      <c r="AF12" s="13">
        <v>0</v>
      </c>
      <c r="AG12" s="13">
        <v>0</v>
      </c>
      <c r="AH12" s="13" t="s">
        <v>1008</v>
      </c>
      <c r="AI12" s="13" t="s">
        <v>999</v>
      </c>
      <c r="AJ12" s="13" t="s">
        <v>988</v>
      </c>
      <c r="AK12" s="13" t="s">
        <v>280</v>
      </c>
    </row>
    <row r="13" spans="1:38" x14ac:dyDescent="0.2">
      <c r="A13" s="13">
        <v>35101080</v>
      </c>
      <c r="B13" s="13" t="s">
        <v>318</v>
      </c>
      <c r="C13" s="13" t="s">
        <v>1047</v>
      </c>
      <c r="D13" s="13" t="s">
        <v>1017</v>
      </c>
      <c r="E13" s="13" t="s">
        <v>982</v>
      </c>
      <c r="F13" s="13" t="s">
        <v>1048</v>
      </c>
      <c r="G13" s="13" t="s">
        <v>231</v>
      </c>
      <c r="H13" s="13" t="s">
        <v>271</v>
      </c>
      <c r="I13" s="13">
        <v>7.4</v>
      </c>
      <c r="J13" s="13" t="s">
        <v>222</v>
      </c>
      <c r="K13" s="13" t="s">
        <v>221</v>
      </c>
      <c r="L13" s="13" t="s">
        <v>221</v>
      </c>
      <c r="M13" s="13" t="s">
        <v>1049</v>
      </c>
      <c r="N13" s="13" t="s">
        <v>271</v>
      </c>
      <c r="O13" s="13">
        <v>40</v>
      </c>
      <c r="P13" s="13">
        <f t="shared" si="0"/>
        <v>36</v>
      </c>
      <c r="Q13" s="13">
        <v>6</v>
      </c>
      <c r="R13" s="13">
        <v>10</v>
      </c>
      <c r="S13" s="13">
        <v>20</v>
      </c>
      <c r="T13" s="13">
        <v>4</v>
      </c>
      <c r="U13" s="13">
        <v>0</v>
      </c>
      <c r="V13" s="13">
        <v>0</v>
      </c>
      <c r="W13" s="13">
        <v>0</v>
      </c>
      <c r="X13" s="13">
        <f t="shared" si="1"/>
        <v>4</v>
      </c>
      <c r="Y13" s="13">
        <v>4</v>
      </c>
      <c r="Z13" s="13">
        <v>0</v>
      </c>
      <c r="AA13" s="13">
        <v>0</v>
      </c>
      <c r="AB13" s="13">
        <v>0</v>
      </c>
      <c r="AC13" s="13">
        <v>6</v>
      </c>
      <c r="AD13" s="13">
        <v>0</v>
      </c>
      <c r="AE13" s="13">
        <v>0</v>
      </c>
      <c r="AF13" s="13">
        <v>0</v>
      </c>
      <c r="AG13" s="13">
        <v>1</v>
      </c>
      <c r="AH13" s="13" t="s">
        <v>1050</v>
      </c>
      <c r="AI13" s="13" t="s">
        <v>1051</v>
      </c>
      <c r="AJ13" s="13" t="s">
        <v>993</v>
      </c>
      <c r="AK13" s="13" t="s">
        <v>280</v>
      </c>
    </row>
    <row r="14" spans="1:38" x14ac:dyDescent="0.2">
      <c r="A14" s="13">
        <v>35135542</v>
      </c>
      <c r="B14" s="13" t="s">
        <v>1052</v>
      </c>
      <c r="C14" s="13" t="s">
        <v>1053</v>
      </c>
      <c r="D14" s="13" t="s">
        <v>981</v>
      </c>
      <c r="E14" s="13" t="s">
        <v>982</v>
      </c>
      <c r="F14" s="13" t="s">
        <v>983</v>
      </c>
      <c r="G14" s="13" t="s">
        <v>234</v>
      </c>
      <c r="H14" s="13" t="s">
        <v>271</v>
      </c>
      <c r="I14" s="13">
        <v>37.299999999999997</v>
      </c>
      <c r="J14" s="13" t="s">
        <v>222</v>
      </c>
      <c r="K14" s="13" t="s">
        <v>221</v>
      </c>
      <c r="L14" s="13" t="s">
        <v>221</v>
      </c>
      <c r="M14" s="13" t="s">
        <v>222</v>
      </c>
      <c r="N14" s="13" t="s">
        <v>222</v>
      </c>
      <c r="O14" s="13">
        <v>72</v>
      </c>
      <c r="P14" s="13">
        <f t="shared" si="0"/>
        <v>70</v>
      </c>
      <c r="Q14" s="13">
        <v>51</v>
      </c>
      <c r="R14" s="13">
        <v>0</v>
      </c>
      <c r="S14" s="13">
        <v>19</v>
      </c>
      <c r="T14" s="13">
        <v>1</v>
      </c>
      <c r="U14" s="13">
        <v>0</v>
      </c>
      <c r="V14" s="13">
        <v>2</v>
      </c>
      <c r="W14" s="13">
        <v>4</v>
      </c>
      <c r="X14" s="13">
        <f t="shared" si="1"/>
        <v>7</v>
      </c>
      <c r="Y14" s="13">
        <v>4</v>
      </c>
      <c r="Z14" s="13">
        <v>1</v>
      </c>
      <c r="AA14" s="13">
        <v>2</v>
      </c>
      <c r="AB14" s="13">
        <v>0</v>
      </c>
      <c r="AC14" s="13">
        <v>5</v>
      </c>
      <c r="AD14" s="13">
        <v>0</v>
      </c>
      <c r="AE14" s="13">
        <v>0</v>
      </c>
      <c r="AF14" s="13">
        <v>0</v>
      </c>
      <c r="AG14" s="13">
        <v>0</v>
      </c>
      <c r="AH14" s="13" t="s">
        <v>991</v>
      </c>
      <c r="AI14" s="13" t="s">
        <v>999</v>
      </c>
      <c r="AJ14" s="13" t="s">
        <v>993</v>
      </c>
      <c r="AK14" s="13" t="s">
        <v>280</v>
      </c>
    </row>
    <row r="15" spans="1:38" x14ac:dyDescent="0.2">
      <c r="A15" s="13">
        <v>35136049</v>
      </c>
      <c r="B15" s="13" t="s">
        <v>281</v>
      </c>
      <c r="C15" s="13" t="s">
        <v>1054</v>
      </c>
      <c r="D15" s="13" t="s">
        <v>1017</v>
      </c>
      <c r="E15" s="13" t="s">
        <v>982</v>
      </c>
      <c r="F15" s="13" t="s">
        <v>983</v>
      </c>
      <c r="G15" s="13" t="s">
        <v>1032</v>
      </c>
      <c r="H15" s="13" t="s">
        <v>271</v>
      </c>
      <c r="I15" s="13">
        <v>7</v>
      </c>
      <c r="J15" s="13" t="s">
        <v>222</v>
      </c>
      <c r="K15" s="13" t="s">
        <v>221</v>
      </c>
      <c r="L15" s="13" t="s">
        <v>221</v>
      </c>
      <c r="M15" s="13" t="s">
        <v>1055</v>
      </c>
      <c r="N15" s="13" t="s">
        <v>271</v>
      </c>
      <c r="O15" s="13">
        <v>8</v>
      </c>
      <c r="P15" s="13">
        <f t="shared" si="0"/>
        <v>8</v>
      </c>
      <c r="Q15" s="13">
        <v>2</v>
      </c>
      <c r="R15" s="13">
        <v>0</v>
      </c>
      <c r="S15" s="13">
        <v>6</v>
      </c>
      <c r="T15" s="13">
        <v>0</v>
      </c>
      <c r="U15" s="13">
        <v>0</v>
      </c>
      <c r="V15" s="13">
        <v>0</v>
      </c>
      <c r="W15" s="13">
        <v>4</v>
      </c>
      <c r="X15" s="13">
        <f t="shared" si="1"/>
        <v>4</v>
      </c>
      <c r="Y15" s="13">
        <v>2</v>
      </c>
      <c r="Z15" s="13">
        <v>2</v>
      </c>
      <c r="AA15" s="13">
        <v>0</v>
      </c>
      <c r="AB15" s="13">
        <v>0</v>
      </c>
      <c r="AC15" s="13">
        <v>0</v>
      </c>
      <c r="AD15" s="13">
        <v>0</v>
      </c>
      <c r="AE15" s="13">
        <v>0</v>
      </c>
      <c r="AF15" s="13">
        <v>0</v>
      </c>
      <c r="AG15" s="13">
        <v>0</v>
      </c>
      <c r="AH15" s="13" t="s">
        <v>1008</v>
      </c>
      <c r="AI15" s="13" t="s">
        <v>992</v>
      </c>
      <c r="AJ15" s="13" t="s">
        <v>1023</v>
      </c>
      <c r="AK15" s="13" t="s">
        <v>280</v>
      </c>
    </row>
    <row r="16" spans="1:38" x14ac:dyDescent="0.2">
      <c r="A16" s="13">
        <v>35187741</v>
      </c>
      <c r="B16" s="13" t="s">
        <v>297</v>
      </c>
      <c r="C16" s="13" t="s">
        <v>1056</v>
      </c>
      <c r="D16" s="13" t="s">
        <v>1017</v>
      </c>
      <c r="E16" s="13" t="s">
        <v>982</v>
      </c>
      <c r="F16" s="13" t="s">
        <v>983</v>
      </c>
      <c r="G16" s="13" t="s">
        <v>298</v>
      </c>
      <c r="H16" s="13" t="s">
        <v>271</v>
      </c>
      <c r="I16" s="13">
        <v>8.5</v>
      </c>
      <c r="J16" s="13" t="s">
        <v>222</v>
      </c>
      <c r="K16" s="13" t="s">
        <v>221</v>
      </c>
      <c r="L16" s="13" t="s">
        <v>221</v>
      </c>
      <c r="M16" s="13" t="s">
        <v>1057</v>
      </c>
      <c r="N16" s="13" t="s">
        <v>271</v>
      </c>
      <c r="O16" s="13">
        <v>12</v>
      </c>
      <c r="P16" s="13">
        <f t="shared" si="0"/>
        <v>12</v>
      </c>
      <c r="Q16" s="13">
        <v>2</v>
      </c>
      <c r="R16" s="13">
        <v>4</v>
      </c>
      <c r="S16" s="13">
        <v>6</v>
      </c>
      <c r="T16" s="13">
        <v>0</v>
      </c>
      <c r="U16" s="13">
        <v>1</v>
      </c>
      <c r="V16" s="13">
        <v>0</v>
      </c>
      <c r="W16" s="13">
        <v>1</v>
      </c>
      <c r="X16" s="13">
        <f t="shared" si="1"/>
        <v>2</v>
      </c>
      <c r="Y16" s="13">
        <v>1</v>
      </c>
      <c r="Z16" s="13">
        <v>1</v>
      </c>
      <c r="AA16" s="13">
        <v>0</v>
      </c>
      <c r="AB16" s="13">
        <v>0</v>
      </c>
      <c r="AC16" s="13">
        <v>0</v>
      </c>
      <c r="AD16" s="13">
        <v>0</v>
      </c>
      <c r="AE16" s="13">
        <v>0</v>
      </c>
      <c r="AF16" s="13">
        <v>0</v>
      </c>
      <c r="AG16" s="13">
        <v>0</v>
      </c>
      <c r="AH16" s="13" t="s">
        <v>1008</v>
      </c>
      <c r="AI16" s="13" t="s">
        <v>1058</v>
      </c>
      <c r="AJ16" s="13" t="s">
        <v>1015</v>
      </c>
      <c r="AK16" s="13" t="s">
        <v>280</v>
      </c>
    </row>
    <row r="17" spans="1:38" x14ac:dyDescent="0.2">
      <c r="A17" s="13">
        <v>35227787</v>
      </c>
      <c r="B17" s="13" t="s">
        <v>277</v>
      </c>
      <c r="C17" s="13" t="s">
        <v>1021</v>
      </c>
      <c r="D17" s="13" t="s">
        <v>995</v>
      </c>
      <c r="E17" s="13" t="s">
        <v>982</v>
      </c>
      <c r="F17" s="13" t="s">
        <v>1066</v>
      </c>
      <c r="G17" s="13" t="s">
        <v>185</v>
      </c>
      <c r="H17" s="13" t="s">
        <v>222</v>
      </c>
      <c r="I17" s="13">
        <v>9.6999999999999993</v>
      </c>
      <c r="J17" s="13" t="s">
        <v>222</v>
      </c>
      <c r="K17" s="13" t="s">
        <v>221</v>
      </c>
      <c r="L17" s="13" t="s">
        <v>221</v>
      </c>
      <c r="M17" s="13" t="s">
        <v>1067</v>
      </c>
      <c r="N17" s="13" t="s">
        <v>271</v>
      </c>
      <c r="O17" s="13">
        <v>47</v>
      </c>
      <c r="P17" s="13">
        <f t="shared" si="0"/>
        <v>41</v>
      </c>
      <c r="Q17" s="13">
        <v>5</v>
      </c>
      <c r="R17" s="13">
        <v>29</v>
      </c>
      <c r="S17" s="13">
        <v>7</v>
      </c>
      <c r="T17" s="13">
        <v>0</v>
      </c>
      <c r="U17" s="13">
        <v>15</v>
      </c>
      <c r="V17" s="13">
        <v>1</v>
      </c>
      <c r="W17" s="13">
        <v>0</v>
      </c>
      <c r="X17" s="13">
        <f t="shared" si="1"/>
        <v>16</v>
      </c>
      <c r="Y17" s="13">
        <v>10</v>
      </c>
      <c r="Z17" s="13">
        <v>5</v>
      </c>
      <c r="AA17" s="13">
        <v>1</v>
      </c>
      <c r="AB17" s="13">
        <v>0</v>
      </c>
      <c r="AC17" s="13">
        <v>7</v>
      </c>
      <c r="AD17" s="13">
        <v>0</v>
      </c>
      <c r="AE17" s="13">
        <v>0</v>
      </c>
      <c r="AF17" s="13">
        <v>0</v>
      </c>
      <c r="AG17" s="13">
        <v>0</v>
      </c>
      <c r="AH17" s="13" t="s">
        <v>1068</v>
      </c>
      <c r="AI17" s="13" t="s">
        <v>1069</v>
      </c>
      <c r="AJ17" s="13" t="s">
        <v>1015</v>
      </c>
      <c r="AK17" s="13" t="s">
        <v>280</v>
      </c>
    </row>
    <row r="18" spans="1:38" x14ac:dyDescent="0.2">
      <c r="A18" s="13">
        <v>35246505</v>
      </c>
      <c r="B18" s="13" t="s">
        <v>296</v>
      </c>
      <c r="C18" s="13" t="s">
        <v>1070</v>
      </c>
      <c r="D18" s="13" t="s">
        <v>981</v>
      </c>
      <c r="E18" s="13" t="s">
        <v>982</v>
      </c>
      <c r="F18" s="13" t="s">
        <v>983</v>
      </c>
      <c r="G18" s="13" t="s">
        <v>1027</v>
      </c>
      <c r="H18" s="13" t="s">
        <v>271</v>
      </c>
      <c r="I18" s="13">
        <v>9</v>
      </c>
      <c r="J18" s="13" t="s">
        <v>222</v>
      </c>
      <c r="K18" s="13" t="s">
        <v>221</v>
      </c>
      <c r="L18" s="13" t="s">
        <v>221</v>
      </c>
      <c r="M18" s="13" t="s">
        <v>1071</v>
      </c>
      <c r="N18" s="13" t="s">
        <v>271</v>
      </c>
      <c r="O18" s="13">
        <v>8</v>
      </c>
      <c r="P18" s="13">
        <f t="shared" si="0"/>
        <v>8</v>
      </c>
      <c r="Q18" s="13">
        <v>2</v>
      </c>
      <c r="R18" s="13">
        <v>4</v>
      </c>
      <c r="S18" s="13">
        <v>2</v>
      </c>
      <c r="T18" s="13">
        <v>0</v>
      </c>
      <c r="U18" s="13">
        <v>1</v>
      </c>
      <c r="V18" s="13">
        <v>0</v>
      </c>
      <c r="W18" s="13">
        <v>0</v>
      </c>
      <c r="X18" s="13">
        <f t="shared" si="1"/>
        <v>1</v>
      </c>
      <c r="Y18" s="13">
        <v>1</v>
      </c>
      <c r="Z18" s="13">
        <v>0</v>
      </c>
      <c r="AA18" s="13">
        <v>0</v>
      </c>
      <c r="AB18" s="13">
        <v>0</v>
      </c>
      <c r="AC18" s="13">
        <v>0</v>
      </c>
      <c r="AD18" s="13">
        <v>0</v>
      </c>
      <c r="AE18" s="13">
        <v>0</v>
      </c>
      <c r="AF18" s="13">
        <v>0</v>
      </c>
      <c r="AG18" s="13">
        <v>0</v>
      </c>
      <c r="AH18" s="13" t="s">
        <v>1072</v>
      </c>
      <c r="AI18" s="13" t="s">
        <v>992</v>
      </c>
      <c r="AJ18" s="13" t="s">
        <v>953</v>
      </c>
      <c r="AK18" s="13" t="s">
        <v>280</v>
      </c>
    </row>
    <row r="19" spans="1:38" x14ac:dyDescent="0.2">
      <c r="A19" s="13">
        <v>35288538</v>
      </c>
      <c r="B19" s="13" t="s">
        <v>408</v>
      </c>
      <c r="C19" s="13" t="s">
        <v>1010</v>
      </c>
      <c r="D19" s="13" t="s">
        <v>981</v>
      </c>
      <c r="E19" s="13" t="s">
        <v>982</v>
      </c>
      <c r="F19" s="13" t="s">
        <v>983</v>
      </c>
      <c r="G19" s="13" t="s">
        <v>1027</v>
      </c>
      <c r="H19" s="13" t="s">
        <v>271</v>
      </c>
      <c r="I19" s="13">
        <v>9</v>
      </c>
      <c r="J19" s="13" t="s">
        <v>222</v>
      </c>
      <c r="K19" s="13" t="s">
        <v>221</v>
      </c>
      <c r="L19" s="13" t="s">
        <v>221</v>
      </c>
      <c r="M19" s="13" t="s">
        <v>1073</v>
      </c>
      <c r="N19" s="13" t="s">
        <v>1074</v>
      </c>
      <c r="O19" s="13">
        <v>10</v>
      </c>
      <c r="P19" s="13">
        <f t="shared" si="0"/>
        <v>10</v>
      </c>
      <c r="Q19" s="13">
        <v>2</v>
      </c>
      <c r="R19" s="13">
        <v>4</v>
      </c>
      <c r="S19" s="13">
        <v>4</v>
      </c>
      <c r="T19" s="13">
        <v>0</v>
      </c>
      <c r="U19" s="13">
        <v>2</v>
      </c>
      <c r="V19" s="13">
        <v>0</v>
      </c>
      <c r="W19" s="13">
        <v>0</v>
      </c>
      <c r="X19" s="13">
        <f t="shared" si="1"/>
        <v>2</v>
      </c>
      <c r="Y19" s="13">
        <v>2</v>
      </c>
      <c r="Z19" s="13">
        <v>0</v>
      </c>
      <c r="AA19" s="13">
        <v>0</v>
      </c>
      <c r="AB19" s="13">
        <v>0</v>
      </c>
      <c r="AC19" s="13">
        <v>7</v>
      </c>
      <c r="AD19" s="13">
        <v>0</v>
      </c>
      <c r="AE19" s="13">
        <v>0</v>
      </c>
      <c r="AF19" s="13">
        <v>0</v>
      </c>
      <c r="AG19" s="13">
        <v>0</v>
      </c>
      <c r="AH19" s="13" t="s">
        <v>1075</v>
      </c>
      <c r="AI19" s="13" t="s">
        <v>1076</v>
      </c>
      <c r="AJ19" s="13" t="s">
        <v>993</v>
      </c>
      <c r="AK19" s="13" t="s">
        <v>280</v>
      </c>
    </row>
    <row r="20" spans="1:38" x14ac:dyDescent="0.2">
      <c r="A20" s="13">
        <v>35318674</v>
      </c>
      <c r="B20" s="13" t="s">
        <v>450</v>
      </c>
      <c r="C20" s="13" t="s">
        <v>1077</v>
      </c>
      <c r="D20" s="13" t="s">
        <v>981</v>
      </c>
      <c r="E20" s="13" t="s">
        <v>982</v>
      </c>
      <c r="F20" s="13" t="s">
        <v>983</v>
      </c>
      <c r="G20" s="13" t="s">
        <v>378</v>
      </c>
      <c r="H20" s="13" t="s">
        <v>222</v>
      </c>
      <c r="I20" s="13">
        <v>12.7</v>
      </c>
      <c r="J20" s="13" t="s">
        <v>1078</v>
      </c>
      <c r="K20" s="13" t="s">
        <v>221</v>
      </c>
      <c r="L20" s="13" t="s">
        <v>1079</v>
      </c>
      <c r="M20" s="13" t="s">
        <v>1080</v>
      </c>
      <c r="N20" s="13" t="s">
        <v>222</v>
      </c>
      <c r="O20" s="13">
        <v>8</v>
      </c>
      <c r="P20" s="13">
        <f t="shared" si="0"/>
        <v>8</v>
      </c>
      <c r="Q20" s="13">
        <v>2</v>
      </c>
      <c r="R20" s="13">
        <v>0</v>
      </c>
      <c r="S20" s="13">
        <v>6</v>
      </c>
      <c r="T20" s="13">
        <v>0</v>
      </c>
      <c r="U20" s="13">
        <v>0</v>
      </c>
      <c r="V20" s="13">
        <v>0</v>
      </c>
      <c r="W20" s="13">
        <v>1</v>
      </c>
      <c r="X20" s="13">
        <f t="shared" si="1"/>
        <v>1</v>
      </c>
      <c r="Y20" s="13">
        <v>0</v>
      </c>
      <c r="Z20" s="13">
        <v>1</v>
      </c>
      <c r="AA20" s="13">
        <v>0</v>
      </c>
      <c r="AB20" s="13">
        <v>0</v>
      </c>
      <c r="AC20" s="13">
        <v>2</v>
      </c>
      <c r="AD20" s="13">
        <v>0</v>
      </c>
      <c r="AE20" s="13">
        <v>0</v>
      </c>
      <c r="AF20" s="13">
        <v>0</v>
      </c>
      <c r="AG20" s="13">
        <v>0</v>
      </c>
      <c r="AH20" s="13" t="s">
        <v>1081</v>
      </c>
      <c r="AI20" s="13" t="s">
        <v>1082</v>
      </c>
      <c r="AJ20" s="13" t="s">
        <v>44</v>
      </c>
      <c r="AK20" s="13" t="s">
        <v>280</v>
      </c>
    </row>
    <row r="21" spans="1:38" ht="15" customHeight="1" x14ac:dyDescent="0.2">
      <c r="A21" s="13">
        <v>35361779</v>
      </c>
      <c r="B21" s="13" t="s">
        <v>270</v>
      </c>
      <c r="C21" s="13" t="s">
        <v>1084</v>
      </c>
      <c r="D21" s="13" t="s">
        <v>981</v>
      </c>
      <c r="E21" s="13" t="s">
        <v>1085</v>
      </c>
      <c r="F21" s="13" t="s">
        <v>1086</v>
      </c>
      <c r="G21" s="13" t="s">
        <v>1087</v>
      </c>
      <c r="H21" s="13" t="s">
        <v>271</v>
      </c>
      <c r="I21" s="13">
        <v>12.7</v>
      </c>
      <c r="J21" s="13" t="s">
        <v>222</v>
      </c>
      <c r="K21" s="13" t="s">
        <v>221</v>
      </c>
      <c r="L21" s="13" t="s">
        <v>221</v>
      </c>
      <c r="M21" s="13" t="s">
        <v>1088</v>
      </c>
      <c r="N21" s="13" t="s">
        <v>271</v>
      </c>
      <c r="O21" s="13">
        <v>37</v>
      </c>
      <c r="P21" s="13">
        <f t="shared" si="0"/>
        <v>34</v>
      </c>
      <c r="Q21" s="13">
        <v>10</v>
      </c>
      <c r="R21" s="13">
        <v>0</v>
      </c>
      <c r="S21" s="13">
        <v>24</v>
      </c>
      <c r="T21" s="13">
        <v>8</v>
      </c>
      <c r="U21" s="13">
        <v>0</v>
      </c>
      <c r="V21" s="13">
        <v>0</v>
      </c>
      <c r="W21" s="13">
        <v>24</v>
      </c>
      <c r="X21" s="13">
        <f t="shared" si="1"/>
        <v>32</v>
      </c>
      <c r="Y21" s="13">
        <v>1</v>
      </c>
      <c r="Z21" s="13">
        <v>31</v>
      </c>
      <c r="AA21" s="13">
        <v>0</v>
      </c>
      <c r="AB21" s="13">
        <v>0</v>
      </c>
      <c r="AC21" s="13">
        <v>0</v>
      </c>
      <c r="AD21" s="13">
        <v>0</v>
      </c>
      <c r="AE21" s="13">
        <v>0</v>
      </c>
      <c r="AF21" s="13">
        <v>0</v>
      </c>
      <c r="AG21" s="13">
        <v>0</v>
      </c>
      <c r="AH21" s="13" t="s">
        <v>1089</v>
      </c>
      <c r="AI21" s="13" t="s">
        <v>1090</v>
      </c>
      <c r="AJ21" s="13" t="s">
        <v>1091</v>
      </c>
      <c r="AK21" s="13" t="s">
        <v>1092</v>
      </c>
      <c r="AL21" s="13" t="s">
        <v>280</v>
      </c>
    </row>
    <row r="22" spans="1:38" x14ac:dyDescent="0.2">
      <c r="A22" s="13">
        <v>35513423</v>
      </c>
      <c r="B22" s="13" t="s">
        <v>429</v>
      </c>
      <c r="C22" s="13" t="s">
        <v>1024</v>
      </c>
      <c r="D22" s="13" t="s">
        <v>981</v>
      </c>
      <c r="E22" s="13" t="s">
        <v>982</v>
      </c>
      <c r="F22" s="13" t="s">
        <v>983</v>
      </c>
      <c r="G22" s="13" t="s">
        <v>65</v>
      </c>
      <c r="H22" s="13" t="s">
        <v>271</v>
      </c>
      <c r="I22" s="13">
        <v>16.600000000000001</v>
      </c>
      <c r="J22" s="13" t="s">
        <v>222</v>
      </c>
      <c r="K22" s="13" t="s">
        <v>1103</v>
      </c>
      <c r="L22" s="13" t="s">
        <v>1103</v>
      </c>
      <c r="M22" s="13" t="s">
        <v>222</v>
      </c>
      <c r="N22" s="13" t="s">
        <v>222</v>
      </c>
      <c r="O22" s="13">
        <v>86</v>
      </c>
      <c r="P22" s="13">
        <f t="shared" si="0"/>
        <v>84</v>
      </c>
      <c r="Q22" s="13">
        <v>32</v>
      </c>
      <c r="R22" s="13">
        <v>2</v>
      </c>
      <c r="S22" s="13">
        <v>50</v>
      </c>
      <c r="T22" s="13">
        <v>0</v>
      </c>
      <c r="U22" s="13">
        <v>0</v>
      </c>
      <c r="V22" s="13">
        <v>0</v>
      </c>
      <c r="W22" s="13">
        <v>1</v>
      </c>
      <c r="X22" s="13">
        <f t="shared" si="1"/>
        <v>1</v>
      </c>
      <c r="Y22" s="13">
        <v>1</v>
      </c>
      <c r="Z22" s="13">
        <v>0</v>
      </c>
      <c r="AA22" s="13">
        <v>0</v>
      </c>
      <c r="AB22" s="13">
        <v>0</v>
      </c>
      <c r="AC22" s="13">
        <v>1</v>
      </c>
      <c r="AD22" s="13">
        <v>0</v>
      </c>
      <c r="AE22" s="13">
        <v>0</v>
      </c>
      <c r="AF22" s="13">
        <v>0</v>
      </c>
      <c r="AG22" s="13">
        <v>0</v>
      </c>
      <c r="AH22" s="13" t="s">
        <v>1104</v>
      </c>
      <c r="AI22" s="13" t="s">
        <v>44</v>
      </c>
      <c r="AJ22" s="13" t="s">
        <v>1005</v>
      </c>
      <c r="AK22" s="13" t="s">
        <v>1669</v>
      </c>
      <c r="AL22" s="13" t="s">
        <v>280</v>
      </c>
    </row>
    <row r="23" spans="1:38" x14ac:dyDescent="0.2">
      <c r="A23" s="13">
        <v>35525866</v>
      </c>
      <c r="B23" s="13" t="s">
        <v>290</v>
      </c>
      <c r="C23" s="13" t="s">
        <v>1105</v>
      </c>
      <c r="D23" s="13" t="s">
        <v>981</v>
      </c>
      <c r="E23" s="13" t="s">
        <v>982</v>
      </c>
      <c r="F23" s="13" t="s">
        <v>983</v>
      </c>
      <c r="G23" s="13" t="s">
        <v>1027</v>
      </c>
      <c r="H23" s="13" t="s">
        <v>271</v>
      </c>
      <c r="I23" s="13">
        <v>9</v>
      </c>
      <c r="J23" s="13" t="s">
        <v>222</v>
      </c>
      <c r="K23" s="13" t="s">
        <v>221</v>
      </c>
      <c r="L23" s="13" t="s">
        <v>221</v>
      </c>
      <c r="M23" s="13" t="s">
        <v>1106</v>
      </c>
      <c r="N23" s="13" t="s">
        <v>271</v>
      </c>
      <c r="O23" s="13">
        <v>19</v>
      </c>
      <c r="P23" s="13">
        <f t="shared" si="0"/>
        <v>18</v>
      </c>
      <c r="Q23" s="13">
        <v>9</v>
      </c>
      <c r="R23" s="13">
        <v>4</v>
      </c>
      <c r="S23" s="13">
        <v>5</v>
      </c>
      <c r="T23" s="13">
        <v>1</v>
      </c>
      <c r="U23" s="13">
        <v>4</v>
      </c>
      <c r="V23" s="13">
        <v>0</v>
      </c>
      <c r="W23" s="13">
        <v>3</v>
      </c>
      <c r="X23" s="13">
        <f t="shared" si="1"/>
        <v>8</v>
      </c>
      <c r="Y23" s="13">
        <v>5</v>
      </c>
      <c r="Z23" s="13">
        <v>3</v>
      </c>
      <c r="AA23" s="13">
        <v>0</v>
      </c>
      <c r="AB23" s="13">
        <v>0</v>
      </c>
      <c r="AC23" s="13">
        <v>7</v>
      </c>
      <c r="AD23" s="13">
        <f>SUM(AE23:AG23)</f>
        <v>0</v>
      </c>
      <c r="AE23" s="13">
        <v>0</v>
      </c>
      <c r="AF23" s="13">
        <v>0</v>
      </c>
      <c r="AG23" s="13">
        <v>0</v>
      </c>
      <c r="AH23" s="13" t="s">
        <v>1004</v>
      </c>
      <c r="AI23" s="13" t="s">
        <v>1107</v>
      </c>
      <c r="AJ23" s="13" t="s">
        <v>993</v>
      </c>
      <c r="AK23" s="13" t="s">
        <v>280</v>
      </c>
    </row>
    <row r="24" spans="1:38" x14ac:dyDescent="0.2">
      <c r="A24" s="13">
        <v>35643814</v>
      </c>
      <c r="B24" s="13" t="s">
        <v>291</v>
      </c>
      <c r="C24" s="13" t="s">
        <v>994</v>
      </c>
      <c r="D24" s="13" t="s">
        <v>981</v>
      </c>
      <c r="E24" s="13" t="s">
        <v>982</v>
      </c>
      <c r="F24" s="13" t="s">
        <v>1086</v>
      </c>
      <c r="G24" s="13" t="s">
        <v>1027</v>
      </c>
      <c r="H24" s="13" t="s">
        <v>271</v>
      </c>
      <c r="I24" s="13">
        <v>9</v>
      </c>
      <c r="J24" s="13" t="s">
        <v>222</v>
      </c>
      <c r="K24" s="13" t="s">
        <v>221</v>
      </c>
      <c r="L24" s="13" t="s">
        <v>221</v>
      </c>
      <c r="M24" s="13" t="s">
        <v>1108</v>
      </c>
      <c r="N24" s="13" t="s">
        <v>271</v>
      </c>
      <c r="O24" s="13">
        <v>15</v>
      </c>
      <c r="P24" s="13">
        <f t="shared" si="0"/>
        <v>15</v>
      </c>
      <c r="Q24" s="13">
        <v>4</v>
      </c>
      <c r="R24" s="13">
        <v>7</v>
      </c>
      <c r="S24" s="13">
        <v>4</v>
      </c>
      <c r="T24" s="13">
        <v>0</v>
      </c>
      <c r="U24" s="13">
        <v>1</v>
      </c>
      <c r="V24" s="13">
        <v>0</v>
      </c>
      <c r="W24" s="13">
        <v>0</v>
      </c>
      <c r="X24" s="13">
        <f t="shared" si="1"/>
        <v>1</v>
      </c>
      <c r="Y24" s="13">
        <v>0</v>
      </c>
      <c r="Z24" s="13">
        <v>1</v>
      </c>
      <c r="AA24" s="13">
        <v>0</v>
      </c>
      <c r="AB24" s="13">
        <v>0</v>
      </c>
      <c r="AC24" s="13">
        <v>3</v>
      </c>
      <c r="AD24" s="13">
        <f>SUM(AE24:AF24)</f>
        <v>0</v>
      </c>
      <c r="AE24" s="13">
        <v>0</v>
      </c>
      <c r="AF24" s="13">
        <v>0</v>
      </c>
      <c r="AG24" s="13">
        <v>0</v>
      </c>
      <c r="AH24" s="13" t="s">
        <v>1109</v>
      </c>
      <c r="AI24" s="13" t="s">
        <v>992</v>
      </c>
      <c r="AJ24" s="13" t="s">
        <v>993</v>
      </c>
      <c r="AK24" s="13" t="s">
        <v>280</v>
      </c>
    </row>
    <row r="25" spans="1:38" x14ac:dyDescent="0.2">
      <c r="A25" s="13">
        <v>35661247</v>
      </c>
      <c r="B25" s="13" t="s">
        <v>315</v>
      </c>
      <c r="C25" s="13" t="s">
        <v>1110</v>
      </c>
      <c r="D25" s="13" t="s">
        <v>995</v>
      </c>
      <c r="E25" s="13" t="s">
        <v>982</v>
      </c>
      <c r="F25" s="13" t="s">
        <v>983</v>
      </c>
      <c r="G25" s="13" t="s">
        <v>316</v>
      </c>
      <c r="H25" s="13" t="s">
        <v>222</v>
      </c>
      <c r="I25" s="13">
        <v>10.3</v>
      </c>
      <c r="J25" s="13" t="s">
        <v>222</v>
      </c>
      <c r="K25" s="13" t="s">
        <v>221</v>
      </c>
      <c r="L25" s="13" t="s">
        <v>221</v>
      </c>
      <c r="M25" s="13" t="s">
        <v>1111</v>
      </c>
      <c r="N25" s="13" t="s">
        <v>271</v>
      </c>
      <c r="O25" s="13">
        <v>28</v>
      </c>
      <c r="P25" s="13">
        <f t="shared" si="0"/>
        <v>28</v>
      </c>
      <c r="Q25" s="13">
        <v>22</v>
      </c>
      <c r="R25" s="13">
        <v>4</v>
      </c>
      <c r="S25" s="13">
        <v>2</v>
      </c>
      <c r="T25" s="13">
        <v>2</v>
      </c>
      <c r="U25" s="13">
        <v>1</v>
      </c>
      <c r="V25" s="13">
        <v>0</v>
      </c>
      <c r="W25" s="13">
        <v>0</v>
      </c>
      <c r="X25" s="13">
        <f t="shared" si="1"/>
        <v>3</v>
      </c>
      <c r="Y25" s="13">
        <v>3</v>
      </c>
      <c r="Z25" s="13">
        <v>0</v>
      </c>
      <c r="AA25" s="13">
        <v>0</v>
      </c>
      <c r="AB25" s="13">
        <v>0</v>
      </c>
      <c r="AC25" s="13">
        <v>4</v>
      </c>
      <c r="AD25" s="13">
        <v>0</v>
      </c>
      <c r="AE25" s="13">
        <v>0</v>
      </c>
      <c r="AF25" s="13">
        <v>0</v>
      </c>
      <c r="AG25" s="13">
        <v>0</v>
      </c>
      <c r="AH25" s="13" t="s">
        <v>1008</v>
      </c>
      <c r="AI25" s="13" t="s">
        <v>992</v>
      </c>
      <c r="AJ25" s="13" t="s">
        <v>1023</v>
      </c>
      <c r="AK25" s="13" t="s">
        <v>280</v>
      </c>
    </row>
    <row r="26" spans="1:38" x14ac:dyDescent="0.2">
      <c r="A26" s="13">
        <v>35686126</v>
      </c>
      <c r="B26" s="13" t="s">
        <v>311</v>
      </c>
      <c r="C26" s="13" t="s">
        <v>1112</v>
      </c>
      <c r="D26" s="13" t="s">
        <v>981</v>
      </c>
      <c r="E26" s="13" t="s">
        <v>982</v>
      </c>
      <c r="F26" s="13" t="s">
        <v>983</v>
      </c>
      <c r="G26" s="13" t="s">
        <v>52</v>
      </c>
      <c r="H26" s="13" t="s">
        <v>271</v>
      </c>
      <c r="I26" s="13">
        <v>7.3</v>
      </c>
      <c r="J26" s="13" t="s">
        <v>1078</v>
      </c>
      <c r="K26" s="13" t="s">
        <v>221</v>
      </c>
      <c r="L26" s="13" t="s">
        <v>221</v>
      </c>
      <c r="M26" s="13" t="s">
        <v>1113</v>
      </c>
      <c r="N26" s="13" t="s">
        <v>271</v>
      </c>
      <c r="O26" s="13">
        <v>20</v>
      </c>
      <c r="P26" s="13">
        <f t="shared" si="0"/>
        <v>20</v>
      </c>
      <c r="Q26" s="13">
        <v>5</v>
      </c>
      <c r="R26" s="13">
        <v>3</v>
      </c>
      <c r="S26" s="13">
        <v>12</v>
      </c>
      <c r="T26" s="13">
        <v>2</v>
      </c>
      <c r="U26" s="13">
        <v>1</v>
      </c>
      <c r="V26" s="13">
        <v>0</v>
      </c>
      <c r="W26" s="13">
        <v>4</v>
      </c>
      <c r="X26" s="13">
        <f t="shared" si="1"/>
        <v>7</v>
      </c>
      <c r="Y26" s="13">
        <v>5</v>
      </c>
      <c r="Z26" s="13">
        <v>2</v>
      </c>
      <c r="AA26" s="13">
        <v>0</v>
      </c>
      <c r="AB26" s="13">
        <v>0</v>
      </c>
      <c r="AC26" s="13">
        <v>0</v>
      </c>
      <c r="AD26" s="13">
        <v>0</v>
      </c>
      <c r="AE26" s="13">
        <v>0</v>
      </c>
      <c r="AF26" s="13">
        <v>0</v>
      </c>
      <c r="AG26" s="13">
        <v>0</v>
      </c>
      <c r="AH26" s="13" t="s">
        <v>1050</v>
      </c>
      <c r="AI26" s="13" t="s">
        <v>999</v>
      </c>
      <c r="AJ26" s="13" t="s">
        <v>1015</v>
      </c>
      <c r="AK26" s="13" t="s">
        <v>280</v>
      </c>
    </row>
    <row r="27" spans="1:38" x14ac:dyDescent="0.2">
      <c r="A27" s="13">
        <v>35710754</v>
      </c>
      <c r="B27" s="13" t="s">
        <v>293</v>
      </c>
      <c r="C27" s="13" t="s">
        <v>1114</v>
      </c>
      <c r="D27" s="13" t="s">
        <v>995</v>
      </c>
      <c r="E27" s="13" t="s">
        <v>1115</v>
      </c>
      <c r="F27" s="13" t="s">
        <v>1116</v>
      </c>
      <c r="G27" s="13" t="s">
        <v>1027</v>
      </c>
      <c r="H27" s="13" t="s">
        <v>271</v>
      </c>
      <c r="I27" s="13">
        <v>9</v>
      </c>
      <c r="J27" s="13" t="s">
        <v>222</v>
      </c>
      <c r="K27" s="13" t="s">
        <v>221</v>
      </c>
      <c r="L27" s="13" t="s">
        <v>221</v>
      </c>
      <c r="M27" s="13" t="s">
        <v>1117</v>
      </c>
      <c r="N27" s="13" t="s">
        <v>271</v>
      </c>
      <c r="O27" s="13">
        <v>14</v>
      </c>
      <c r="P27" s="13">
        <f t="shared" si="0"/>
        <v>14</v>
      </c>
      <c r="Q27" s="13">
        <v>2</v>
      </c>
      <c r="R27" s="13">
        <v>4</v>
      </c>
      <c r="S27" s="13">
        <v>8</v>
      </c>
      <c r="T27" s="13">
        <v>2</v>
      </c>
      <c r="U27" s="13">
        <v>1</v>
      </c>
      <c r="V27" s="13">
        <v>0</v>
      </c>
      <c r="W27" s="13">
        <v>2</v>
      </c>
      <c r="X27" s="13">
        <f t="shared" si="1"/>
        <v>5</v>
      </c>
      <c r="Y27" s="13">
        <v>3</v>
      </c>
      <c r="Z27" s="13">
        <v>2</v>
      </c>
      <c r="AA27" s="13">
        <v>0</v>
      </c>
      <c r="AB27" s="13">
        <v>0</v>
      </c>
      <c r="AC27" s="13">
        <v>8</v>
      </c>
      <c r="AD27" s="13">
        <f>SUM(AE27:AF27)</f>
        <v>0</v>
      </c>
      <c r="AE27" s="13">
        <v>0</v>
      </c>
      <c r="AF27" s="13">
        <v>0</v>
      </c>
      <c r="AG27" s="13">
        <v>0</v>
      </c>
      <c r="AH27" s="13" t="s">
        <v>1118</v>
      </c>
      <c r="AI27" s="13" t="s">
        <v>999</v>
      </c>
      <c r="AJ27" s="13" t="s">
        <v>44</v>
      </c>
      <c r="AK27" s="13" t="s">
        <v>280</v>
      </c>
    </row>
    <row r="28" spans="1:38" x14ac:dyDescent="0.2">
      <c r="A28" s="13">
        <v>35737129</v>
      </c>
      <c r="B28" s="13" t="s">
        <v>418</v>
      </c>
      <c r="C28" s="13" t="s">
        <v>1119</v>
      </c>
      <c r="D28" s="13" t="s">
        <v>981</v>
      </c>
      <c r="E28" s="13" t="s">
        <v>982</v>
      </c>
      <c r="F28" s="13" t="s">
        <v>1120</v>
      </c>
      <c r="G28" s="13" t="s">
        <v>1121</v>
      </c>
      <c r="H28" s="13" t="s">
        <v>271</v>
      </c>
      <c r="I28" s="13">
        <v>8.5</v>
      </c>
      <c r="J28" s="13" t="s">
        <v>222</v>
      </c>
      <c r="K28" s="13" t="s">
        <v>1122</v>
      </c>
      <c r="L28" s="13" t="s">
        <v>1122</v>
      </c>
      <c r="M28" s="13" t="s">
        <v>222</v>
      </c>
      <c r="N28" s="13" t="s">
        <v>222</v>
      </c>
      <c r="O28" s="13">
        <v>77</v>
      </c>
      <c r="P28" s="13">
        <f t="shared" si="0"/>
        <v>76</v>
      </c>
      <c r="Q28" s="13">
        <v>43</v>
      </c>
      <c r="R28" s="13">
        <v>0</v>
      </c>
      <c r="S28" s="13">
        <v>33</v>
      </c>
      <c r="T28" s="13">
        <v>8</v>
      </c>
      <c r="U28" s="13">
        <v>0</v>
      </c>
      <c r="V28" s="13">
        <v>0</v>
      </c>
      <c r="W28" s="13">
        <v>3</v>
      </c>
      <c r="X28" s="13">
        <f t="shared" si="1"/>
        <v>10</v>
      </c>
      <c r="Y28" s="13">
        <v>6</v>
      </c>
      <c r="Z28" s="13">
        <v>4</v>
      </c>
      <c r="AA28" s="13">
        <v>0</v>
      </c>
      <c r="AB28" s="13">
        <v>0</v>
      </c>
      <c r="AC28" s="13">
        <v>0</v>
      </c>
      <c r="AD28" s="13">
        <v>0</v>
      </c>
      <c r="AE28" s="13">
        <v>0</v>
      </c>
      <c r="AF28" s="13">
        <v>0</v>
      </c>
      <c r="AG28" s="13">
        <v>0</v>
      </c>
      <c r="AH28" s="13" t="s">
        <v>1123</v>
      </c>
      <c r="AI28" s="13" t="s">
        <v>1014</v>
      </c>
      <c r="AJ28" s="13" t="s">
        <v>1124</v>
      </c>
      <c r="AK28" s="13" t="s">
        <v>1125</v>
      </c>
      <c r="AL28" s="13" t="s">
        <v>280</v>
      </c>
    </row>
    <row r="29" spans="1:38" x14ac:dyDescent="0.2">
      <c r="A29" s="13">
        <v>35758064</v>
      </c>
      <c r="B29" s="13" t="s">
        <v>422</v>
      </c>
      <c r="C29" s="13" t="s">
        <v>1126</v>
      </c>
      <c r="D29" s="13" t="s">
        <v>1127</v>
      </c>
      <c r="E29" s="13" t="s">
        <v>982</v>
      </c>
      <c r="F29" s="13" t="s">
        <v>983</v>
      </c>
      <c r="G29" s="13" t="s">
        <v>423</v>
      </c>
      <c r="H29" s="13" t="s">
        <v>271</v>
      </c>
      <c r="I29" s="13">
        <v>39.299999999999997</v>
      </c>
      <c r="J29" s="13" t="s">
        <v>1128</v>
      </c>
      <c r="K29" s="13" t="s">
        <v>1122</v>
      </c>
      <c r="L29" s="13" t="s">
        <v>1122</v>
      </c>
      <c r="M29" s="13" t="s">
        <v>222</v>
      </c>
      <c r="N29" s="13" t="s">
        <v>222</v>
      </c>
      <c r="O29" s="13">
        <v>25</v>
      </c>
      <c r="P29" s="13">
        <f t="shared" si="0"/>
        <v>24</v>
      </c>
      <c r="Q29" s="13">
        <v>10</v>
      </c>
      <c r="R29" s="13">
        <v>0</v>
      </c>
      <c r="S29" s="13">
        <v>14</v>
      </c>
      <c r="T29" s="13">
        <v>2</v>
      </c>
      <c r="U29" s="13">
        <v>0</v>
      </c>
      <c r="V29" s="13">
        <v>0</v>
      </c>
      <c r="W29" s="13">
        <v>0</v>
      </c>
      <c r="X29" s="13">
        <f t="shared" si="1"/>
        <v>2</v>
      </c>
      <c r="Y29" s="13">
        <v>1</v>
      </c>
      <c r="Z29" s="13">
        <v>1</v>
      </c>
      <c r="AA29" s="13">
        <v>0</v>
      </c>
      <c r="AB29" s="13">
        <v>0</v>
      </c>
      <c r="AC29" s="13">
        <v>2</v>
      </c>
      <c r="AD29" s="13">
        <v>0</v>
      </c>
      <c r="AE29" s="13">
        <v>0</v>
      </c>
      <c r="AF29" s="13">
        <v>0</v>
      </c>
      <c r="AG29" s="13">
        <v>0</v>
      </c>
      <c r="AH29" s="13" t="s">
        <v>1004</v>
      </c>
      <c r="AI29" s="13" t="s">
        <v>992</v>
      </c>
      <c r="AJ29" s="13" t="s">
        <v>993</v>
      </c>
      <c r="AK29" s="13" t="s">
        <v>1129</v>
      </c>
      <c r="AL29" s="13" t="s">
        <v>280</v>
      </c>
    </row>
    <row r="30" spans="1:38" x14ac:dyDescent="0.2">
      <c r="A30" s="13">
        <v>35768408</v>
      </c>
      <c r="B30" s="13" t="s">
        <v>285</v>
      </c>
      <c r="C30" s="13" t="s">
        <v>1131</v>
      </c>
      <c r="D30" s="13" t="s">
        <v>1017</v>
      </c>
      <c r="E30" s="13" t="s">
        <v>982</v>
      </c>
      <c r="F30" s="13" t="s">
        <v>983</v>
      </c>
      <c r="G30" s="13" t="s">
        <v>1032</v>
      </c>
      <c r="H30" s="13" t="s">
        <v>271</v>
      </c>
      <c r="I30" s="13">
        <v>7</v>
      </c>
      <c r="J30" s="13" t="s">
        <v>222</v>
      </c>
      <c r="K30" s="13" t="s">
        <v>221</v>
      </c>
      <c r="L30" s="13" t="s">
        <v>221</v>
      </c>
      <c r="M30" s="13" t="s">
        <v>1132</v>
      </c>
      <c r="N30" s="13" t="s">
        <v>271</v>
      </c>
      <c r="O30" s="13">
        <v>38</v>
      </c>
      <c r="P30" s="13">
        <f t="shared" si="0"/>
        <v>38</v>
      </c>
      <c r="Q30" s="13">
        <v>16</v>
      </c>
      <c r="R30" s="13">
        <v>0</v>
      </c>
      <c r="S30" s="13">
        <v>22</v>
      </c>
      <c r="T30" s="13">
        <v>0</v>
      </c>
      <c r="U30" s="13">
        <v>0</v>
      </c>
      <c r="V30" s="13">
        <v>0</v>
      </c>
      <c r="W30" s="13">
        <v>2</v>
      </c>
      <c r="X30" s="13">
        <f t="shared" si="1"/>
        <v>2</v>
      </c>
      <c r="Y30" s="13">
        <v>2</v>
      </c>
      <c r="Z30" s="13">
        <v>0</v>
      </c>
      <c r="AA30" s="13">
        <v>0</v>
      </c>
      <c r="AB30" s="13">
        <v>0</v>
      </c>
      <c r="AC30" s="13">
        <v>1</v>
      </c>
      <c r="AD30" s="13">
        <v>0</v>
      </c>
      <c r="AE30" s="13">
        <v>0</v>
      </c>
      <c r="AF30" s="13">
        <v>0</v>
      </c>
      <c r="AG30" s="13">
        <v>0</v>
      </c>
      <c r="AH30" s="13" t="s">
        <v>1133</v>
      </c>
      <c r="AI30" s="13" t="s">
        <v>992</v>
      </c>
      <c r="AJ30" s="13" t="s">
        <v>993</v>
      </c>
      <c r="AK30" s="13" t="s">
        <v>1134</v>
      </c>
      <c r="AL30" s="13" t="s">
        <v>280</v>
      </c>
    </row>
    <row r="31" spans="1:38" x14ac:dyDescent="0.2">
      <c r="A31" s="13">
        <v>35821230</v>
      </c>
      <c r="B31" s="13" t="s">
        <v>287</v>
      </c>
      <c r="C31" s="13" t="s">
        <v>1053</v>
      </c>
      <c r="D31" s="13" t="s">
        <v>995</v>
      </c>
      <c r="E31" s="13" t="s">
        <v>982</v>
      </c>
      <c r="F31" s="13" t="s">
        <v>983</v>
      </c>
      <c r="G31" s="13" t="s">
        <v>1032</v>
      </c>
      <c r="H31" s="13" t="s">
        <v>271</v>
      </c>
      <c r="I31" s="13">
        <v>7</v>
      </c>
      <c r="J31" s="13" t="s">
        <v>222</v>
      </c>
      <c r="K31" s="13" t="s">
        <v>221</v>
      </c>
      <c r="L31" s="13" t="s">
        <v>221</v>
      </c>
      <c r="M31" s="13" t="s">
        <v>1138</v>
      </c>
      <c r="N31" s="13" t="s">
        <v>271</v>
      </c>
      <c r="O31" s="13">
        <v>57</v>
      </c>
      <c r="P31" s="13">
        <f t="shared" si="0"/>
        <v>56</v>
      </c>
      <c r="Q31" s="13">
        <v>9</v>
      </c>
      <c r="R31" s="13">
        <v>28</v>
      </c>
      <c r="S31" s="13">
        <v>19</v>
      </c>
      <c r="T31" s="13">
        <v>0</v>
      </c>
      <c r="U31" s="13">
        <v>1</v>
      </c>
      <c r="V31" s="13">
        <v>0</v>
      </c>
      <c r="W31" s="13">
        <v>0</v>
      </c>
      <c r="X31" s="13">
        <f t="shared" si="1"/>
        <v>1</v>
      </c>
      <c r="Y31" s="13">
        <v>0</v>
      </c>
      <c r="Z31" s="13">
        <v>1</v>
      </c>
      <c r="AA31" s="13">
        <v>0</v>
      </c>
      <c r="AB31" s="13">
        <v>1</v>
      </c>
      <c r="AC31" s="13">
        <v>10</v>
      </c>
      <c r="AD31" s="13">
        <v>0</v>
      </c>
      <c r="AE31" s="13">
        <v>0</v>
      </c>
      <c r="AF31" s="13">
        <v>0</v>
      </c>
      <c r="AG31" s="13">
        <v>0</v>
      </c>
      <c r="AH31" s="13" t="s">
        <v>1139</v>
      </c>
      <c r="AI31" s="13" t="s">
        <v>999</v>
      </c>
      <c r="AJ31" s="13" t="s">
        <v>993</v>
      </c>
      <c r="AK31" s="13" t="s">
        <v>280</v>
      </c>
    </row>
    <row r="32" spans="1:38" x14ac:dyDescent="0.2">
      <c r="A32" s="13">
        <v>35840930</v>
      </c>
      <c r="B32" s="13" t="s">
        <v>327</v>
      </c>
      <c r="C32" s="13" t="s">
        <v>1105</v>
      </c>
      <c r="D32" s="13" t="s">
        <v>981</v>
      </c>
      <c r="E32" s="13" t="s">
        <v>982</v>
      </c>
      <c r="F32" s="13" t="s">
        <v>1140</v>
      </c>
      <c r="G32" s="13" t="s">
        <v>234</v>
      </c>
      <c r="H32" s="13" t="s">
        <v>271</v>
      </c>
      <c r="I32" s="13">
        <v>37.299999999999997</v>
      </c>
      <c r="J32" s="13" t="s">
        <v>222</v>
      </c>
      <c r="K32" s="13" t="s">
        <v>221</v>
      </c>
      <c r="L32" s="13" t="s">
        <v>221</v>
      </c>
      <c r="M32" s="13" t="s">
        <v>1141</v>
      </c>
      <c r="N32" s="13" t="s">
        <v>271</v>
      </c>
      <c r="O32" s="13">
        <v>44</v>
      </c>
      <c r="P32" s="13">
        <f t="shared" si="0"/>
        <v>44</v>
      </c>
      <c r="Q32" s="13">
        <v>24</v>
      </c>
      <c r="R32" s="13">
        <v>2</v>
      </c>
      <c r="S32" s="13">
        <v>18</v>
      </c>
      <c r="T32" s="13">
        <v>0</v>
      </c>
      <c r="U32" s="13">
        <v>0</v>
      </c>
      <c r="V32" s="13">
        <v>0</v>
      </c>
      <c r="W32" s="13">
        <v>1</v>
      </c>
      <c r="X32" s="13">
        <f t="shared" si="1"/>
        <v>1</v>
      </c>
      <c r="Y32" s="13">
        <v>0</v>
      </c>
      <c r="Z32" s="13">
        <v>1</v>
      </c>
      <c r="AA32" s="13">
        <v>0</v>
      </c>
      <c r="AB32" s="13">
        <v>14</v>
      </c>
      <c r="AC32" s="13">
        <v>5</v>
      </c>
      <c r="AD32" s="13">
        <v>0</v>
      </c>
      <c r="AE32" s="13">
        <v>0</v>
      </c>
      <c r="AF32" s="13">
        <v>0</v>
      </c>
      <c r="AG32" s="13">
        <v>0</v>
      </c>
      <c r="AH32" s="13" t="s">
        <v>1142</v>
      </c>
      <c r="AI32" s="13" t="s">
        <v>999</v>
      </c>
      <c r="AJ32" s="13" t="s">
        <v>1015</v>
      </c>
      <c r="AK32" s="13" t="s">
        <v>1143</v>
      </c>
      <c r="AL32" s="13" t="s">
        <v>280</v>
      </c>
    </row>
    <row r="33" spans="1:38" x14ac:dyDescent="0.2">
      <c r="A33" s="13">
        <v>35879346</v>
      </c>
      <c r="B33" s="13" t="s">
        <v>308</v>
      </c>
      <c r="C33" s="13" t="s">
        <v>1144</v>
      </c>
      <c r="D33" s="13" t="s">
        <v>995</v>
      </c>
      <c r="E33" s="13" t="s">
        <v>982</v>
      </c>
      <c r="F33" s="13" t="s">
        <v>983</v>
      </c>
      <c r="G33" s="13" t="s">
        <v>1145</v>
      </c>
      <c r="H33" s="13" t="s">
        <v>271</v>
      </c>
      <c r="I33" s="13">
        <v>12.8</v>
      </c>
      <c r="J33" s="13" t="s">
        <v>222</v>
      </c>
      <c r="K33" s="13" t="s">
        <v>221</v>
      </c>
      <c r="L33" s="13" t="s">
        <v>221</v>
      </c>
      <c r="M33" s="13" t="s">
        <v>1146</v>
      </c>
      <c r="N33" s="13" t="s">
        <v>271</v>
      </c>
      <c r="O33" s="13">
        <v>68</v>
      </c>
      <c r="P33" s="13">
        <f t="shared" si="0"/>
        <v>63</v>
      </c>
      <c r="Q33" s="13">
        <v>28</v>
      </c>
      <c r="R33" s="13">
        <v>9</v>
      </c>
      <c r="S33" s="13">
        <v>26</v>
      </c>
      <c r="T33" s="13">
        <v>0</v>
      </c>
      <c r="U33" s="13">
        <v>0</v>
      </c>
      <c r="V33" s="13">
        <v>0</v>
      </c>
      <c r="W33" s="13">
        <v>4</v>
      </c>
      <c r="X33" s="13">
        <f t="shared" si="1"/>
        <v>4</v>
      </c>
      <c r="Y33" s="13">
        <v>0</v>
      </c>
      <c r="Z33" s="13">
        <v>4</v>
      </c>
      <c r="AA33" s="13">
        <v>0</v>
      </c>
      <c r="AB33" s="13">
        <v>0</v>
      </c>
      <c r="AC33" s="13">
        <v>5</v>
      </c>
      <c r="AD33" s="13">
        <v>0</v>
      </c>
      <c r="AE33" s="13">
        <v>0</v>
      </c>
      <c r="AF33" s="13">
        <v>0</v>
      </c>
      <c r="AG33" s="13">
        <v>0</v>
      </c>
      <c r="AH33" s="13" t="s">
        <v>1004</v>
      </c>
      <c r="AI33" s="13" t="s">
        <v>992</v>
      </c>
      <c r="AJ33" s="13" t="s">
        <v>1015</v>
      </c>
      <c r="AK33" s="13" t="s">
        <v>280</v>
      </c>
    </row>
    <row r="34" spans="1:38" x14ac:dyDescent="0.2">
      <c r="A34" s="13">
        <v>35918398</v>
      </c>
      <c r="B34" s="13" t="s">
        <v>329</v>
      </c>
      <c r="C34" s="13" t="s">
        <v>1147</v>
      </c>
      <c r="D34" s="13" t="s">
        <v>981</v>
      </c>
      <c r="E34" s="13" t="s">
        <v>982</v>
      </c>
      <c r="F34" s="13" t="s">
        <v>983</v>
      </c>
      <c r="G34" s="13" t="s">
        <v>330</v>
      </c>
      <c r="H34" s="13" t="s">
        <v>271</v>
      </c>
      <c r="I34" s="13">
        <v>11</v>
      </c>
      <c r="J34" s="13" t="s">
        <v>222</v>
      </c>
      <c r="K34" s="13" t="s">
        <v>221</v>
      </c>
      <c r="L34" s="13" t="s">
        <v>221</v>
      </c>
      <c r="M34" s="13" t="s">
        <v>1148</v>
      </c>
      <c r="N34" s="13" t="s">
        <v>271</v>
      </c>
      <c r="O34" s="13">
        <v>6</v>
      </c>
      <c r="P34" s="13">
        <f t="shared" ref="P34:P61" si="2">SUM(Q34:S34)</f>
        <v>6</v>
      </c>
      <c r="Q34" s="13">
        <v>2</v>
      </c>
      <c r="R34" s="13">
        <v>0</v>
      </c>
      <c r="S34" s="13">
        <v>4</v>
      </c>
      <c r="T34" s="13">
        <v>1</v>
      </c>
      <c r="U34" s="13">
        <v>0</v>
      </c>
      <c r="V34" s="13">
        <v>0</v>
      </c>
      <c r="W34" s="13">
        <v>1</v>
      </c>
      <c r="X34" s="13">
        <f t="shared" si="1"/>
        <v>2</v>
      </c>
      <c r="Y34" s="13">
        <v>2</v>
      </c>
      <c r="Z34" s="13">
        <v>0</v>
      </c>
      <c r="AA34" s="13">
        <v>0</v>
      </c>
      <c r="AB34" s="13">
        <v>1</v>
      </c>
      <c r="AC34" s="13">
        <v>1</v>
      </c>
      <c r="AD34" s="13">
        <v>0</v>
      </c>
      <c r="AE34" s="13">
        <v>0</v>
      </c>
      <c r="AF34" s="13">
        <v>0</v>
      </c>
      <c r="AG34" s="13">
        <v>0</v>
      </c>
      <c r="AH34" s="13" t="s">
        <v>1149</v>
      </c>
      <c r="AI34" s="13" t="s">
        <v>992</v>
      </c>
      <c r="AJ34" s="13" t="s">
        <v>1150</v>
      </c>
      <c r="AK34" s="13" t="s">
        <v>280</v>
      </c>
      <c r="AL34" s="13" t="s">
        <v>280</v>
      </c>
    </row>
    <row r="35" spans="1:38" x14ac:dyDescent="0.2">
      <c r="A35" s="13">
        <v>35927233</v>
      </c>
      <c r="B35" s="13" t="s">
        <v>288</v>
      </c>
      <c r="C35" s="13" t="s">
        <v>1151</v>
      </c>
      <c r="D35" s="13" t="s">
        <v>995</v>
      </c>
      <c r="E35" s="13" t="s">
        <v>982</v>
      </c>
      <c r="F35" s="13" t="s">
        <v>983</v>
      </c>
      <c r="G35" s="13" t="s">
        <v>1032</v>
      </c>
      <c r="H35" s="13" t="s">
        <v>271</v>
      </c>
      <c r="I35" s="13">
        <v>7</v>
      </c>
      <c r="J35" s="13" t="s">
        <v>222</v>
      </c>
      <c r="K35" s="13" t="s">
        <v>221</v>
      </c>
      <c r="L35" s="13" t="s">
        <v>221</v>
      </c>
      <c r="M35" s="13" t="s">
        <v>1152</v>
      </c>
      <c r="N35" s="13" t="s">
        <v>271</v>
      </c>
      <c r="O35" s="13">
        <v>8</v>
      </c>
      <c r="P35" s="13">
        <f t="shared" si="2"/>
        <v>8</v>
      </c>
      <c r="Q35" s="13">
        <v>2</v>
      </c>
      <c r="R35" s="13">
        <v>2</v>
      </c>
      <c r="S35" s="13">
        <v>4</v>
      </c>
      <c r="T35" s="13">
        <v>0</v>
      </c>
      <c r="U35" s="13">
        <v>1</v>
      </c>
      <c r="V35" s="13">
        <v>0</v>
      </c>
      <c r="W35" s="13">
        <v>4</v>
      </c>
      <c r="X35" s="13">
        <f t="shared" si="1"/>
        <v>5</v>
      </c>
      <c r="Y35" s="13">
        <v>3</v>
      </c>
      <c r="Z35" s="13">
        <v>2</v>
      </c>
      <c r="AA35" s="13">
        <v>0</v>
      </c>
      <c r="AB35" s="13">
        <v>0</v>
      </c>
      <c r="AC35" s="13">
        <v>8</v>
      </c>
      <c r="AD35" s="13">
        <v>0</v>
      </c>
      <c r="AE35" s="13">
        <v>0</v>
      </c>
      <c r="AF35" s="13">
        <v>0</v>
      </c>
      <c r="AG35" s="13">
        <v>1</v>
      </c>
      <c r="AH35" s="13" t="s">
        <v>1097</v>
      </c>
      <c r="AI35" s="13" t="s">
        <v>992</v>
      </c>
      <c r="AJ35" s="13" t="s">
        <v>44</v>
      </c>
      <c r="AK35" s="13" t="s">
        <v>280</v>
      </c>
    </row>
    <row r="36" spans="1:38" x14ac:dyDescent="0.2">
      <c r="A36" s="13">
        <v>36008392</v>
      </c>
      <c r="B36" s="13" t="s">
        <v>224</v>
      </c>
      <c r="C36" s="13" t="s">
        <v>1153</v>
      </c>
      <c r="D36" s="13" t="s">
        <v>1017</v>
      </c>
      <c r="E36" s="13" t="s">
        <v>982</v>
      </c>
      <c r="F36" s="13" t="s">
        <v>983</v>
      </c>
      <c r="G36" s="13" t="s">
        <v>1027</v>
      </c>
      <c r="H36" s="13" t="s">
        <v>271</v>
      </c>
      <c r="I36" s="13">
        <v>9</v>
      </c>
      <c r="J36" s="13" t="s">
        <v>222</v>
      </c>
      <c r="K36" s="13" t="s">
        <v>221</v>
      </c>
      <c r="L36" s="13" t="s">
        <v>221</v>
      </c>
      <c r="M36" s="13" t="s">
        <v>1154</v>
      </c>
      <c r="N36" s="13" t="s">
        <v>222</v>
      </c>
      <c r="O36" s="13">
        <v>20</v>
      </c>
      <c r="P36" s="13">
        <f t="shared" si="2"/>
        <v>17</v>
      </c>
      <c r="Q36" s="13">
        <v>6</v>
      </c>
      <c r="R36" s="13">
        <v>7</v>
      </c>
      <c r="S36" s="13">
        <v>4</v>
      </c>
      <c r="T36" s="13">
        <v>0</v>
      </c>
      <c r="U36" s="13">
        <v>1</v>
      </c>
      <c r="V36" s="13">
        <v>0</v>
      </c>
      <c r="W36" s="13">
        <v>0</v>
      </c>
      <c r="X36" s="13">
        <f t="shared" si="1"/>
        <v>1</v>
      </c>
      <c r="Y36" s="13">
        <v>1</v>
      </c>
      <c r="Z36" s="13">
        <v>0</v>
      </c>
      <c r="AA36" s="13">
        <v>0</v>
      </c>
      <c r="AB36" s="13">
        <v>0</v>
      </c>
      <c r="AC36" s="13">
        <v>6</v>
      </c>
      <c r="AD36" s="13">
        <f>SUM(AE36:AF36)</f>
        <v>0</v>
      </c>
      <c r="AE36" s="13">
        <v>0</v>
      </c>
      <c r="AF36" s="13">
        <v>0</v>
      </c>
      <c r="AG36" s="13">
        <v>0</v>
      </c>
      <c r="AH36" s="13" t="s">
        <v>1029</v>
      </c>
      <c r="AI36" s="13" t="s">
        <v>1155</v>
      </c>
      <c r="AJ36" s="13" t="s">
        <v>1030</v>
      </c>
      <c r="AK36" s="13" t="s">
        <v>280</v>
      </c>
    </row>
    <row r="37" spans="1:38" x14ac:dyDescent="0.2">
      <c r="A37" s="13">
        <v>36058922</v>
      </c>
      <c r="B37" s="13" t="s">
        <v>230</v>
      </c>
      <c r="C37" s="13" t="s">
        <v>1156</v>
      </c>
      <c r="D37" s="13" t="s">
        <v>1017</v>
      </c>
      <c r="E37" s="13" t="s">
        <v>982</v>
      </c>
      <c r="F37" s="13" t="s">
        <v>983</v>
      </c>
      <c r="G37" s="13" t="s">
        <v>231</v>
      </c>
      <c r="H37" s="13" t="s">
        <v>271</v>
      </c>
      <c r="I37" s="13">
        <v>7.4</v>
      </c>
      <c r="J37" s="13" t="s">
        <v>222</v>
      </c>
      <c r="K37" s="13" t="s">
        <v>221</v>
      </c>
      <c r="L37" s="13" t="s">
        <v>221</v>
      </c>
      <c r="M37" s="13" t="s">
        <v>222</v>
      </c>
      <c r="N37" s="13" t="s">
        <v>222</v>
      </c>
      <c r="O37" s="13">
        <v>17</v>
      </c>
      <c r="P37" s="13">
        <f t="shared" si="2"/>
        <v>16</v>
      </c>
      <c r="Q37" s="13">
        <v>6</v>
      </c>
      <c r="R37" s="13">
        <v>4</v>
      </c>
      <c r="S37" s="13">
        <v>6</v>
      </c>
      <c r="T37" s="13">
        <v>0</v>
      </c>
      <c r="U37" s="13">
        <v>1</v>
      </c>
      <c r="V37" s="13">
        <v>0</v>
      </c>
      <c r="W37" s="13">
        <v>0</v>
      </c>
      <c r="X37" s="13">
        <f t="shared" si="1"/>
        <v>1</v>
      </c>
      <c r="Y37" s="13">
        <v>1</v>
      </c>
      <c r="Z37" s="13">
        <v>0</v>
      </c>
      <c r="AA37" s="13">
        <v>0</v>
      </c>
      <c r="AB37" s="13">
        <v>0</v>
      </c>
      <c r="AC37" s="13">
        <v>6</v>
      </c>
      <c r="AD37" s="13">
        <f>SUM(AE37:AF37)</f>
        <v>0</v>
      </c>
      <c r="AE37" s="13">
        <v>0</v>
      </c>
      <c r="AF37" s="13">
        <v>0</v>
      </c>
      <c r="AG37" s="13">
        <v>0</v>
      </c>
      <c r="AH37" s="13" t="s">
        <v>1157</v>
      </c>
      <c r="AI37" s="13" t="s">
        <v>999</v>
      </c>
      <c r="AJ37" s="13" t="s">
        <v>1158</v>
      </c>
      <c r="AK37" s="13" t="s">
        <v>280</v>
      </c>
    </row>
    <row r="38" spans="1:38" x14ac:dyDescent="0.2">
      <c r="A38" s="13">
        <v>36394649</v>
      </c>
      <c r="B38" s="13" t="s">
        <v>300</v>
      </c>
      <c r="C38" s="13" t="s">
        <v>1178</v>
      </c>
      <c r="D38" s="13" t="s">
        <v>981</v>
      </c>
      <c r="E38" s="13" t="s">
        <v>982</v>
      </c>
      <c r="F38" s="13" t="s">
        <v>983</v>
      </c>
      <c r="G38" s="13" t="s">
        <v>1179</v>
      </c>
      <c r="H38" s="13" t="s">
        <v>222</v>
      </c>
      <c r="I38" s="13">
        <v>8</v>
      </c>
      <c r="J38" s="13" t="s">
        <v>222</v>
      </c>
      <c r="K38" s="13" t="s">
        <v>221</v>
      </c>
      <c r="L38" s="13" t="s">
        <v>221</v>
      </c>
      <c r="M38" s="13" t="s">
        <v>1180</v>
      </c>
      <c r="N38" s="13" t="s">
        <v>271</v>
      </c>
      <c r="O38" s="13">
        <v>27</v>
      </c>
      <c r="P38" s="13">
        <f t="shared" si="2"/>
        <v>27</v>
      </c>
      <c r="Q38" s="13">
        <v>8</v>
      </c>
      <c r="R38" s="13">
        <v>2</v>
      </c>
      <c r="S38" s="13">
        <v>17</v>
      </c>
      <c r="T38" s="13">
        <v>2</v>
      </c>
      <c r="U38" s="13">
        <v>0</v>
      </c>
      <c r="V38" s="13">
        <v>0</v>
      </c>
      <c r="W38" s="13">
        <v>1</v>
      </c>
      <c r="X38" s="13">
        <f t="shared" si="1"/>
        <v>3</v>
      </c>
      <c r="Y38" s="13">
        <v>0</v>
      </c>
      <c r="Z38" s="13">
        <v>3</v>
      </c>
      <c r="AA38" s="13">
        <v>0</v>
      </c>
      <c r="AB38" s="13">
        <v>0</v>
      </c>
      <c r="AC38" s="13">
        <v>2</v>
      </c>
      <c r="AD38" s="13">
        <v>0</v>
      </c>
      <c r="AE38" s="13">
        <v>0</v>
      </c>
      <c r="AF38" s="13">
        <v>0</v>
      </c>
      <c r="AG38" s="13">
        <v>0</v>
      </c>
      <c r="AH38" s="13" t="s">
        <v>1050</v>
      </c>
      <c r="AI38" s="13" t="s">
        <v>999</v>
      </c>
      <c r="AJ38" s="13" t="s">
        <v>993</v>
      </c>
    </row>
    <row r="39" spans="1:38" x14ac:dyDescent="0.2">
      <c r="A39" s="13">
        <v>36435781</v>
      </c>
      <c r="B39" s="13" t="s">
        <v>411</v>
      </c>
      <c r="C39" s="13" t="s">
        <v>1181</v>
      </c>
      <c r="D39" s="13" t="s">
        <v>995</v>
      </c>
      <c r="E39" s="13" t="s">
        <v>982</v>
      </c>
      <c r="F39" s="13" t="s">
        <v>983</v>
      </c>
      <c r="G39" s="13" t="s">
        <v>231</v>
      </c>
      <c r="H39" s="13" t="s">
        <v>271</v>
      </c>
      <c r="I39" s="13">
        <v>7.4</v>
      </c>
      <c r="J39" s="13" t="s">
        <v>222</v>
      </c>
      <c r="K39" s="13" t="s">
        <v>221</v>
      </c>
      <c r="L39" s="13" t="s">
        <v>221</v>
      </c>
      <c r="M39" s="13" t="s">
        <v>1182</v>
      </c>
      <c r="N39" s="13" t="s">
        <v>1074</v>
      </c>
      <c r="O39" s="13">
        <v>43</v>
      </c>
      <c r="P39" s="13">
        <f t="shared" si="2"/>
        <v>41</v>
      </c>
      <c r="Q39" s="13">
        <v>7</v>
      </c>
      <c r="R39" s="13">
        <v>26</v>
      </c>
      <c r="S39" s="13">
        <v>8</v>
      </c>
      <c r="T39" s="13">
        <v>5</v>
      </c>
      <c r="U39" s="13">
        <v>0</v>
      </c>
      <c r="V39" s="13">
        <v>0</v>
      </c>
      <c r="W39" s="13">
        <v>0</v>
      </c>
      <c r="X39" s="13">
        <f t="shared" si="1"/>
        <v>5</v>
      </c>
      <c r="Y39" s="13">
        <v>5</v>
      </c>
      <c r="Z39" s="13">
        <v>0</v>
      </c>
      <c r="AA39" s="13">
        <v>0</v>
      </c>
      <c r="AB39" s="13">
        <v>0</v>
      </c>
      <c r="AC39" s="13">
        <v>1</v>
      </c>
      <c r="AD39" s="13">
        <v>0</v>
      </c>
      <c r="AE39" s="13">
        <v>0</v>
      </c>
      <c r="AF39" s="13">
        <v>0</v>
      </c>
      <c r="AG39" s="13">
        <v>0</v>
      </c>
      <c r="AH39" s="13" t="s">
        <v>1183</v>
      </c>
      <c r="AI39" s="13" t="s">
        <v>999</v>
      </c>
      <c r="AJ39" s="13" t="s">
        <v>1184</v>
      </c>
    </row>
    <row r="40" spans="1:38" x14ac:dyDescent="0.2">
      <c r="A40" s="13">
        <v>35022405</v>
      </c>
      <c r="B40" s="13" t="s">
        <v>278</v>
      </c>
      <c r="C40" s="13" t="s">
        <v>1031</v>
      </c>
      <c r="D40" s="13" t="s">
        <v>981</v>
      </c>
      <c r="E40" s="13" t="s">
        <v>982</v>
      </c>
      <c r="F40" s="13" t="s">
        <v>983</v>
      </c>
      <c r="G40" s="13" t="s">
        <v>1032</v>
      </c>
      <c r="H40" s="13" t="s">
        <v>271</v>
      </c>
      <c r="I40" s="13">
        <v>7</v>
      </c>
      <c r="J40" s="13" t="s">
        <v>222</v>
      </c>
      <c r="K40" s="13" t="s">
        <v>221</v>
      </c>
      <c r="L40" s="13" t="s">
        <v>221</v>
      </c>
      <c r="M40" s="13" t="s">
        <v>1033</v>
      </c>
      <c r="N40" s="13" t="s">
        <v>271</v>
      </c>
      <c r="O40" s="13">
        <v>42</v>
      </c>
      <c r="P40" s="13">
        <f t="shared" si="2"/>
        <v>40</v>
      </c>
      <c r="Q40" s="13">
        <v>4</v>
      </c>
      <c r="R40" s="13">
        <v>7</v>
      </c>
      <c r="S40" s="13">
        <v>29</v>
      </c>
      <c r="T40" s="13">
        <v>1</v>
      </c>
      <c r="U40" s="13">
        <v>0</v>
      </c>
      <c r="V40" s="13">
        <v>0</v>
      </c>
      <c r="W40" s="13">
        <v>2</v>
      </c>
      <c r="X40" s="13">
        <f t="shared" si="1"/>
        <v>3</v>
      </c>
      <c r="Y40" s="13">
        <v>2</v>
      </c>
      <c r="Z40" s="13">
        <v>1</v>
      </c>
      <c r="AA40" s="13">
        <v>0</v>
      </c>
      <c r="AB40" s="13">
        <v>0</v>
      </c>
      <c r="AC40" s="13">
        <v>6</v>
      </c>
      <c r="AD40" s="13">
        <f t="shared" ref="AD40:AD46" si="3">SUM(AE40:AF40)</f>
        <v>1</v>
      </c>
      <c r="AE40" s="13">
        <v>1</v>
      </c>
      <c r="AF40" s="13">
        <v>0</v>
      </c>
      <c r="AG40" s="13">
        <v>0</v>
      </c>
      <c r="AH40" s="13" t="s">
        <v>991</v>
      </c>
      <c r="AI40" s="13" t="s">
        <v>999</v>
      </c>
      <c r="AJ40" s="13" t="s">
        <v>1015</v>
      </c>
      <c r="AK40" s="13" t="s">
        <v>280</v>
      </c>
    </row>
    <row r="41" spans="1:38" x14ac:dyDescent="0.2">
      <c r="A41" s="13">
        <v>35366893</v>
      </c>
      <c r="B41" s="13" t="s">
        <v>323</v>
      </c>
      <c r="C41" s="13" t="s">
        <v>1093</v>
      </c>
      <c r="D41" s="13" t="s">
        <v>981</v>
      </c>
      <c r="E41" s="13" t="s">
        <v>982</v>
      </c>
      <c r="F41" s="13" t="s">
        <v>983</v>
      </c>
      <c r="G41" s="13" t="s">
        <v>234</v>
      </c>
      <c r="H41" s="13" t="s">
        <v>271</v>
      </c>
      <c r="I41" s="13">
        <v>37.299999999999997</v>
      </c>
      <c r="J41" s="13" t="s">
        <v>1078</v>
      </c>
      <c r="K41" s="13" t="s">
        <v>221</v>
      </c>
      <c r="L41" s="13" t="s">
        <v>221</v>
      </c>
      <c r="M41" s="13" t="s">
        <v>1094</v>
      </c>
      <c r="N41" s="13" t="s">
        <v>271</v>
      </c>
      <c r="O41" s="13">
        <v>33</v>
      </c>
      <c r="P41" s="13">
        <f t="shared" si="2"/>
        <v>31</v>
      </c>
      <c r="Q41" s="13">
        <v>10</v>
      </c>
      <c r="R41" s="13">
        <v>2</v>
      </c>
      <c r="S41" s="13">
        <v>19</v>
      </c>
      <c r="T41" s="13">
        <v>2</v>
      </c>
      <c r="U41" s="13">
        <v>0</v>
      </c>
      <c r="V41" s="13">
        <v>0</v>
      </c>
      <c r="W41" s="13">
        <v>0</v>
      </c>
      <c r="X41" s="13">
        <f t="shared" si="1"/>
        <v>2</v>
      </c>
      <c r="Y41" s="13">
        <v>1</v>
      </c>
      <c r="Z41" s="13">
        <v>1</v>
      </c>
      <c r="AA41" s="13">
        <v>0</v>
      </c>
      <c r="AB41" s="13">
        <v>0</v>
      </c>
      <c r="AC41" s="13">
        <v>4</v>
      </c>
      <c r="AD41" s="13">
        <f t="shared" si="3"/>
        <v>1</v>
      </c>
      <c r="AE41" s="13">
        <v>1</v>
      </c>
      <c r="AF41" s="13">
        <v>0</v>
      </c>
      <c r="AG41" s="13">
        <v>0</v>
      </c>
      <c r="AH41" s="13" t="s">
        <v>1095</v>
      </c>
      <c r="AI41" s="13" t="s">
        <v>999</v>
      </c>
      <c r="AJ41" s="13" t="s">
        <v>1096</v>
      </c>
      <c r="AK41" s="13" t="s">
        <v>280</v>
      </c>
    </row>
    <row r="42" spans="1:38" x14ac:dyDescent="0.2">
      <c r="A42" s="13">
        <v>35768398</v>
      </c>
      <c r="B42" s="13" t="s">
        <v>236</v>
      </c>
      <c r="C42" s="13" t="s">
        <v>1024</v>
      </c>
      <c r="D42" s="13" t="s">
        <v>981</v>
      </c>
      <c r="E42" s="13" t="s">
        <v>982</v>
      </c>
      <c r="F42" s="13" t="s">
        <v>983</v>
      </c>
      <c r="G42" s="13" t="s">
        <v>65</v>
      </c>
      <c r="H42" s="13" t="s">
        <v>271</v>
      </c>
      <c r="I42" s="13">
        <v>16.600000000000001</v>
      </c>
      <c r="J42" s="13" t="s">
        <v>222</v>
      </c>
      <c r="K42" s="13" t="s">
        <v>221</v>
      </c>
      <c r="L42" s="13" t="s">
        <v>221</v>
      </c>
      <c r="M42" s="13" t="s">
        <v>222</v>
      </c>
      <c r="N42" s="13" t="s">
        <v>222</v>
      </c>
      <c r="O42" s="13">
        <v>17</v>
      </c>
      <c r="P42" s="13">
        <f t="shared" si="2"/>
        <v>17</v>
      </c>
      <c r="Q42" s="13">
        <v>6</v>
      </c>
      <c r="R42" s="13">
        <v>0</v>
      </c>
      <c r="S42" s="13">
        <v>11</v>
      </c>
      <c r="T42" s="13">
        <v>0</v>
      </c>
      <c r="U42" s="13">
        <v>0</v>
      </c>
      <c r="V42" s="13">
        <v>0</v>
      </c>
      <c r="W42" s="13">
        <v>0</v>
      </c>
      <c r="X42" s="13">
        <f t="shared" si="1"/>
        <v>0</v>
      </c>
      <c r="Y42" s="13">
        <v>0</v>
      </c>
      <c r="Z42" s="13">
        <v>0</v>
      </c>
      <c r="AA42" s="13">
        <v>0</v>
      </c>
      <c r="AB42" s="13">
        <v>0</v>
      </c>
      <c r="AC42" s="13">
        <v>3</v>
      </c>
      <c r="AD42" s="13">
        <f t="shared" si="3"/>
        <v>1</v>
      </c>
      <c r="AE42" s="13">
        <v>1</v>
      </c>
      <c r="AF42" s="13">
        <v>0</v>
      </c>
      <c r="AG42" s="13">
        <v>0</v>
      </c>
      <c r="AH42" s="13" t="s">
        <v>1130</v>
      </c>
      <c r="AI42" s="13" t="s">
        <v>992</v>
      </c>
      <c r="AJ42" s="13" t="s">
        <v>44</v>
      </c>
      <c r="AK42" s="13" t="s">
        <v>280</v>
      </c>
      <c r="AL42" s="13" t="s">
        <v>280</v>
      </c>
    </row>
    <row r="43" spans="1:38" x14ac:dyDescent="0.2">
      <c r="A43" s="13">
        <v>35780119</v>
      </c>
      <c r="B43" s="13" t="s">
        <v>1135</v>
      </c>
      <c r="C43" s="13" t="s">
        <v>1040</v>
      </c>
      <c r="D43" s="13" t="s">
        <v>981</v>
      </c>
      <c r="E43" s="13" t="s">
        <v>982</v>
      </c>
      <c r="F43" s="13" t="s">
        <v>983</v>
      </c>
      <c r="G43" s="13" t="s">
        <v>234</v>
      </c>
      <c r="H43" s="13" t="s">
        <v>271</v>
      </c>
      <c r="I43" s="13">
        <v>37.299999999999997</v>
      </c>
      <c r="J43" s="13" t="s">
        <v>222</v>
      </c>
      <c r="K43" s="13" t="s">
        <v>221</v>
      </c>
      <c r="L43" s="13" t="s">
        <v>221</v>
      </c>
      <c r="M43" s="13" t="s">
        <v>1136</v>
      </c>
      <c r="N43" s="13" t="s">
        <v>271</v>
      </c>
      <c r="O43" s="13">
        <v>17</v>
      </c>
      <c r="P43" s="13">
        <f t="shared" si="2"/>
        <v>17</v>
      </c>
      <c r="Q43" s="13">
        <v>3</v>
      </c>
      <c r="R43" s="13">
        <v>0</v>
      </c>
      <c r="S43" s="13">
        <v>14</v>
      </c>
      <c r="T43" s="13">
        <v>0</v>
      </c>
      <c r="U43" s="13">
        <v>0</v>
      </c>
      <c r="V43" s="13">
        <v>0</v>
      </c>
      <c r="W43" s="13">
        <v>0</v>
      </c>
      <c r="X43" s="13">
        <f t="shared" si="1"/>
        <v>0</v>
      </c>
      <c r="Y43" s="13">
        <v>0</v>
      </c>
      <c r="Z43" s="13">
        <v>0</v>
      </c>
      <c r="AA43" s="13">
        <v>0</v>
      </c>
      <c r="AB43" s="13">
        <v>0</v>
      </c>
      <c r="AC43" s="13">
        <v>6</v>
      </c>
      <c r="AD43" s="13">
        <f t="shared" si="3"/>
        <v>1</v>
      </c>
      <c r="AE43" s="13">
        <v>1</v>
      </c>
      <c r="AF43" s="13">
        <v>0</v>
      </c>
      <c r="AG43" s="13">
        <v>1</v>
      </c>
      <c r="AH43" s="13" t="s">
        <v>1004</v>
      </c>
      <c r="AI43" s="13" t="s">
        <v>999</v>
      </c>
      <c r="AJ43" s="13" t="s">
        <v>1137</v>
      </c>
      <c r="AK43" s="13" t="s">
        <v>280</v>
      </c>
    </row>
    <row r="44" spans="1:38" x14ac:dyDescent="0.2">
      <c r="A44" s="13">
        <v>36109630</v>
      </c>
      <c r="B44" s="13" t="s">
        <v>339</v>
      </c>
      <c r="C44" s="13" t="s">
        <v>1040</v>
      </c>
      <c r="D44" s="13" t="s">
        <v>981</v>
      </c>
      <c r="E44" s="13" t="s">
        <v>982</v>
      </c>
      <c r="F44" s="13" t="s">
        <v>983</v>
      </c>
      <c r="G44" s="13" t="s">
        <v>340</v>
      </c>
      <c r="H44" s="13" t="s">
        <v>222</v>
      </c>
      <c r="I44" s="13">
        <v>8</v>
      </c>
      <c r="J44" s="13" t="s">
        <v>222</v>
      </c>
      <c r="K44" s="13" t="s">
        <v>221</v>
      </c>
      <c r="L44" s="13" t="s">
        <v>221</v>
      </c>
      <c r="M44" s="13" t="s">
        <v>1163</v>
      </c>
      <c r="N44" s="13" t="s">
        <v>271</v>
      </c>
      <c r="O44" s="13">
        <v>5</v>
      </c>
      <c r="P44" s="13">
        <f t="shared" si="2"/>
        <v>5</v>
      </c>
      <c r="Q44" s="13">
        <v>3</v>
      </c>
      <c r="R44" s="13">
        <v>2</v>
      </c>
      <c r="S44" s="13">
        <v>0</v>
      </c>
      <c r="T44" s="13">
        <v>0</v>
      </c>
      <c r="U44" s="13">
        <v>2</v>
      </c>
      <c r="V44" s="13">
        <v>0</v>
      </c>
      <c r="W44" s="13">
        <v>0</v>
      </c>
      <c r="X44" s="13">
        <f t="shared" si="1"/>
        <v>2</v>
      </c>
      <c r="Y44" s="13">
        <v>1</v>
      </c>
      <c r="Z44" s="13">
        <v>1</v>
      </c>
      <c r="AA44" s="13">
        <v>0</v>
      </c>
      <c r="AB44" s="13">
        <v>0</v>
      </c>
      <c r="AC44" s="13">
        <v>4</v>
      </c>
      <c r="AD44" s="13">
        <f t="shared" si="3"/>
        <v>1</v>
      </c>
      <c r="AE44" s="13">
        <v>1</v>
      </c>
      <c r="AF44" s="13">
        <v>0</v>
      </c>
      <c r="AG44" s="13">
        <v>0</v>
      </c>
      <c r="AH44" s="13" t="s">
        <v>1008</v>
      </c>
      <c r="AI44" s="13" t="s">
        <v>999</v>
      </c>
      <c r="AJ44" s="13" t="s">
        <v>1164</v>
      </c>
      <c r="AK44" s="13" t="s">
        <v>280</v>
      </c>
      <c r="AL44" s="13" t="s">
        <v>280</v>
      </c>
    </row>
    <row r="45" spans="1:38" x14ac:dyDescent="0.2">
      <c r="A45" s="13">
        <v>36316334</v>
      </c>
      <c r="B45" s="13" t="s">
        <v>338</v>
      </c>
      <c r="C45" s="13" t="s">
        <v>1175</v>
      </c>
      <c r="D45" s="13" t="s">
        <v>981</v>
      </c>
      <c r="E45" s="13" t="s">
        <v>982</v>
      </c>
      <c r="F45" s="13" t="s">
        <v>983</v>
      </c>
      <c r="G45" s="13" t="s">
        <v>65</v>
      </c>
      <c r="H45" s="13" t="s">
        <v>271</v>
      </c>
      <c r="I45" s="13">
        <v>16.600000000000001</v>
      </c>
      <c r="J45" s="13" t="s">
        <v>222</v>
      </c>
      <c r="K45" s="13" t="s">
        <v>221</v>
      </c>
      <c r="L45" s="13" t="s">
        <v>221</v>
      </c>
      <c r="M45" s="13" t="s">
        <v>1176</v>
      </c>
      <c r="N45" s="13" t="s">
        <v>271</v>
      </c>
      <c r="O45" s="13">
        <v>49</v>
      </c>
      <c r="P45" s="13">
        <f t="shared" si="2"/>
        <v>49</v>
      </c>
      <c r="Q45" s="13">
        <v>4</v>
      </c>
      <c r="R45" s="13">
        <v>1</v>
      </c>
      <c r="S45" s="13">
        <v>44</v>
      </c>
      <c r="T45" s="13">
        <v>0</v>
      </c>
      <c r="U45" s="13">
        <v>0</v>
      </c>
      <c r="V45" s="13">
        <v>0</v>
      </c>
      <c r="W45" s="13">
        <v>6</v>
      </c>
      <c r="X45" s="13">
        <f t="shared" si="1"/>
        <v>6</v>
      </c>
      <c r="Y45" s="13">
        <v>6</v>
      </c>
      <c r="Z45" s="13">
        <v>0</v>
      </c>
      <c r="AA45" s="13">
        <v>0</v>
      </c>
      <c r="AB45" s="13">
        <v>1</v>
      </c>
      <c r="AC45" s="13">
        <v>5</v>
      </c>
      <c r="AD45" s="13">
        <f t="shared" si="3"/>
        <v>1</v>
      </c>
      <c r="AE45" s="13">
        <v>1</v>
      </c>
      <c r="AF45" s="13">
        <v>0</v>
      </c>
      <c r="AG45" s="13">
        <v>0</v>
      </c>
      <c r="AH45" s="13" t="s">
        <v>1177</v>
      </c>
      <c r="AI45" s="13" t="s">
        <v>992</v>
      </c>
      <c r="AJ45" s="13" t="s">
        <v>44</v>
      </c>
      <c r="AK45" s="13" t="s">
        <v>280</v>
      </c>
    </row>
    <row r="46" spans="1:38" x14ac:dyDescent="0.2">
      <c r="A46" s="16" t="s">
        <v>243</v>
      </c>
      <c r="B46" s="16" t="s">
        <v>1185</v>
      </c>
      <c r="C46" s="13" t="s">
        <v>1024</v>
      </c>
      <c r="D46" s="13" t="s">
        <v>981</v>
      </c>
      <c r="E46" s="16" t="s">
        <v>982</v>
      </c>
      <c r="F46" s="13" t="s">
        <v>1186</v>
      </c>
      <c r="G46" s="16" t="s">
        <v>241</v>
      </c>
      <c r="H46" s="16" t="s">
        <v>222</v>
      </c>
      <c r="I46" s="16">
        <v>8.4</v>
      </c>
      <c r="J46" s="16" t="s">
        <v>222</v>
      </c>
      <c r="K46" s="16" t="s">
        <v>221</v>
      </c>
      <c r="L46" s="16" t="s">
        <v>221</v>
      </c>
      <c r="M46" s="16" t="s">
        <v>222</v>
      </c>
      <c r="N46" s="16" t="s">
        <v>222</v>
      </c>
      <c r="O46" s="13">
        <v>3</v>
      </c>
      <c r="P46" s="13">
        <f t="shared" si="2"/>
        <v>3</v>
      </c>
      <c r="Q46" s="13">
        <v>3</v>
      </c>
      <c r="R46" s="13">
        <v>0</v>
      </c>
      <c r="S46" s="13">
        <v>0</v>
      </c>
      <c r="T46" s="13">
        <v>0</v>
      </c>
      <c r="U46" s="13">
        <v>0</v>
      </c>
      <c r="V46" s="13">
        <v>0</v>
      </c>
      <c r="W46" s="13">
        <v>0</v>
      </c>
      <c r="X46" s="13">
        <v>0</v>
      </c>
      <c r="Y46" s="13">
        <v>0</v>
      </c>
      <c r="Z46" s="13">
        <v>0</v>
      </c>
      <c r="AA46" s="13">
        <v>0</v>
      </c>
      <c r="AB46" s="13">
        <v>0</v>
      </c>
      <c r="AC46" s="13">
        <v>5</v>
      </c>
      <c r="AD46" s="13">
        <f t="shared" si="3"/>
        <v>1</v>
      </c>
      <c r="AE46" s="13">
        <v>0</v>
      </c>
      <c r="AF46" s="13">
        <v>1</v>
      </c>
      <c r="AG46" s="13">
        <v>1</v>
      </c>
      <c r="AH46" s="13" t="s">
        <v>1050</v>
      </c>
      <c r="AI46" s="13" t="s">
        <v>1187</v>
      </c>
      <c r="AJ46" s="13" t="s">
        <v>1015</v>
      </c>
    </row>
    <row r="47" spans="1:38" x14ac:dyDescent="0.2">
      <c r="A47" s="16" t="s">
        <v>240</v>
      </c>
      <c r="B47" s="13" t="s">
        <v>239</v>
      </c>
      <c r="C47" s="13" t="s">
        <v>1024</v>
      </c>
      <c r="D47" s="13" t="s">
        <v>981</v>
      </c>
      <c r="E47" s="13" t="s">
        <v>982</v>
      </c>
      <c r="F47" s="13" t="s">
        <v>1186</v>
      </c>
      <c r="G47" s="13" t="s">
        <v>241</v>
      </c>
      <c r="H47" s="13" t="s">
        <v>222</v>
      </c>
      <c r="I47" s="13">
        <v>8.4</v>
      </c>
      <c r="J47" s="13" t="s">
        <v>222</v>
      </c>
      <c r="K47" s="13" t="s">
        <v>221</v>
      </c>
      <c r="L47" s="13" t="s">
        <v>221</v>
      </c>
      <c r="M47" s="13" t="s">
        <v>222</v>
      </c>
      <c r="N47" s="13" t="s">
        <v>222</v>
      </c>
      <c r="O47" s="13">
        <v>7</v>
      </c>
      <c r="P47" s="13">
        <f t="shared" si="2"/>
        <v>7</v>
      </c>
      <c r="Q47" s="13">
        <v>3</v>
      </c>
      <c r="R47" s="13">
        <v>1</v>
      </c>
      <c r="S47" s="13">
        <v>3</v>
      </c>
      <c r="T47" s="13">
        <v>0</v>
      </c>
      <c r="U47" s="13">
        <v>0</v>
      </c>
      <c r="V47" s="13">
        <v>0</v>
      </c>
      <c r="W47" s="13">
        <v>0</v>
      </c>
      <c r="X47" s="13">
        <f>SUM(Y47:AA47)</f>
        <v>0</v>
      </c>
      <c r="Y47" s="13">
        <v>0</v>
      </c>
      <c r="Z47" s="13">
        <v>0</v>
      </c>
      <c r="AA47" s="13">
        <v>0</v>
      </c>
      <c r="AB47" s="13">
        <v>3</v>
      </c>
      <c r="AC47" s="13">
        <v>5</v>
      </c>
      <c r="AD47" s="13">
        <f>SUM(AE47:AG47)</f>
        <v>1</v>
      </c>
      <c r="AE47" s="13">
        <v>1</v>
      </c>
      <c r="AF47" s="13">
        <v>0</v>
      </c>
      <c r="AG47" s="13">
        <v>0</v>
      </c>
      <c r="AH47" s="13" t="s">
        <v>1097</v>
      </c>
      <c r="AI47" s="13" t="s">
        <v>44</v>
      </c>
      <c r="AJ47" s="13" t="s">
        <v>44</v>
      </c>
      <c r="AK47" s="13" t="s">
        <v>280</v>
      </c>
    </row>
    <row r="48" spans="1:38" x14ac:dyDescent="0.2">
      <c r="A48" s="13">
        <v>35013102</v>
      </c>
      <c r="B48" s="13" t="s">
        <v>289</v>
      </c>
      <c r="C48" s="13" t="s">
        <v>1026</v>
      </c>
      <c r="D48" s="13" t="s">
        <v>981</v>
      </c>
      <c r="E48" s="13" t="s">
        <v>982</v>
      </c>
      <c r="F48" s="13" t="s">
        <v>983</v>
      </c>
      <c r="G48" s="13" t="s">
        <v>1027</v>
      </c>
      <c r="H48" s="13" t="s">
        <v>271</v>
      </c>
      <c r="I48" s="13">
        <v>9</v>
      </c>
      <c r="J48" s="13" t="s">
        <v>222</v>
      </c>
      <c r="K48" s="13" t="s">
        <v>221</v>
      </c>
      <c r="L48" s="13" t="s">
        <v>221</v>
      </c>
      <c r="M48" s="13" t="s">
        <v>1028</v>
      </c>
      <c r="N48" s="13" t="s">
        <v>271</v>
      </c>
      <c r="O48" s="13">
        <v>10</v>
      </c>
      <c r="P48" s="13">
        <f t="shared" si="2"/>
        <v>10</v>
      </c>
      <c r="Q48" s="13">
        <v>2</v>
      </c>
      <c r="R48" s="13">
        <v>4</v>
      </c>
      <c r="S48" s="13">
        <v>4</v>
      </c>
      <c r="T48" s="13">
        <v>0</v>
      </c>
      <c r="U48" s="13">
        <v>2</v>
      </c>
      <c r="V48" s="13">
        <v>0</v>
      </c>
      <c r="W48" s="13">
        <v>0</v>
      </c>
      <c r="X48" s="13">
        <f>SUM(Y48:AA48)</f>
        <v>2</v>
      </c>
      <c r="Y48" s="13">
        <v>0</v>
      </c>
      <c r="Z48" s="13">
        <v>2</v>
      </c>
      <c r="AA48" s="13">
        <v>0</v>
      </c>
      <c r="AB48" s="13">
        <v>0</v>
      </c>
      <c r="AC48" s="13">
        <v>3</v>
      </c>
      <c r="AD48" s="13">
        <f>SUM(AE48:AF48)</f>
        <v>2</v>
      </c>
      <c r="AE48" s="13">
        <v>1</v>
      </c>
      <c r="AF48" s="13">
        <v>1</v>
      </c>
      <c r="AG48" s="13">
        <v>0</v>
      </c>
      <c r="AH48" s="13" t="s">
        <v>1029</v>
      </c>
      <c r="AI48" s="13" t="s">
        <v>992</v>
      </c>
      <c r="AJ48" s="13" t="s">
        <v>1030</v>
      </c>
      <c r="AK48" s="13" t="s">
        <v>280</v>
      </c>
      <c r="AL48" s="13" t="s">
        <v>280</v>
      </c>
    </row>
    <row r="49" spans="1:38" x14ac:dyDescent="0.2">
      <c r="A49" s="13">
        <v>35447598</v>
      </c>
      <c r="B49" s="13" t="s">
        <v>219</v>
      </c>
      <c r="C49" s="13" t="s">
        <v>1024</v>
      </c>
      <c r="D49" s="13" t="s">
        <v>981</v>
      </c>
      <c r="E49" s="13" t="s">
        <v>982</v>
      </c>
      <c r="F49" s="13" t="s">
        <v>983</v>
      </c>
      <c r="G49" s="13" t="s">
        <v>223</v>
      </c>
      <c r="H49" s="13" t="s">
        <v>222</v>
      </c>
      <c r="J49" s="13" t="s">
        <v>222</v>
      </c>
      <c r="K49" s="13" t="s">
        <v>221</v>
      </c>
      <c r="L49" s="13" t="s">
        <v>221</v>
      </c>
      <c r="M49" s="13" t="s">
        <v>222</v>
      </c>
      <c r="N49" s="13" t="s">
        <v>222</v>
      </c>
      <c r="O49" s="13">
        <v>2</v>
      </c>
      <c r="P49" s="13">
        <f t="shared" si="2"/>
        <v>2</v>
      </c>
      <c r="Q49" s="13">
        <v>2</v>
      </c>
      <c r="R49" s="13">
        <v>0</v>
      </c>
      <c r="S49" s="13">
        <v>0</v>
      </c>
      <c r="T49" s="13">
        <v>0</v>
      </c>
      <c r="U49" s="13">
        <v>0</v>
      </c>
      <c r="V49" s="13">
        <v>0</v>
      </c>
      <c r="W49" s="13">
        <v>0</v>
      </c>
      <c r="X49" s="13">
        <v>0</v>
      </c>
      <c r="Y49" s="13">
        <v>0</v>
      </c>
      <c r="Z49" s="13">
        <v>0</v>
      </c>
      <c r="AA49" s="13">
        <v>0</v>
      </c>
      <c r="AB49" s="13">
        <v>2</v>
      </c>
      <c r="AC49" s="13">
        <v>3</v>
      </c>
      <c r="AD49" s="13">
        <f>SUM(AE49:AG49)</f>
        <v>2</v>
      </c>
      <c r="AE49" s="13">
        <v>1</v>
      </c>
      <c r="AF49" s="13">
        <v>1</v>
      </c>
      <c r="AG49" s="13">
        <v>0</v>
      </c>
      <c r="AH49" s="13" t="s">
        <v>1097</v>
      </c>
      <c r="AI49" s="13" t="s">
        <v>992</v>
      </c>
      <c r="AJ49" s="13" t="s">
        <v>44</v>
      </c>
    </row>
    <row r="50" spans="1:38" x14ac:dyDescent="0.2">
      <c r="A50" s="13">
        <v>36263172</v>
      </c>
      <c r="B50" s="13" t="s">
        <v>312</v>
      </c>
      <c r="C50" s="13" t="s">
        <v>1172</v>
      </c>
      <c r="D50" s="13" t="s">
        <v>995</v>
      </c>
      <c r="E50" s="13" t="s">
        <v>982</v>
      </c>
      <c r="F50" s="13" t="s">
        <v>1173</v>
      </c>
      <c r="G50" s="13" t="s">
        <v>108</v>
      </c>
      <c r="H50" s="13" t="s">
        <v>271</v>
      </c>
      <c r="I50" s="13">
        <v>8.1999999999999993</v>
      </c>
      <c r="J50" s="13" t="s">
        <v>222</v>
      </c>
      <c r="K50" s="13" t="s">
        <v>221</v>
      </c>
      <c r="L50" s="13" t="s">
        <v>221</v>
      </c>
      <c r="M50" s="13" t="s">
        <v>1174</v>
      </c>
      <c r="N50" s="13" t="s">
        <v>271</v>
      </c>
      <c r="O50" s="13">
        <v>33</v>
      </c>
      <c r="P50" s="13">
        <f t="shared" si="2"/>
        <v>26</v>
      </c>
      <c r="Q50" s="13">
        <v>8</v>
      </c>
      <c r="R50" s="13">
        <v>8</v>
      </c>
      <c r="S50" s="13">
        <v>10</v>
      </c>
      <c r="T50" s="13">
        <v>2</v>
      </c>
      <c r="U50" s="13">
        <v>0</v>
      </c>
      <c r="V50" s="13">
        <v>0</v>
      </c>
      <c r="W50" s="13">
        <v>0</v>
      </c>
      <c r="X50" s="13">
        <f t="shared" ref="X50:X58" si="4">SUM(Y50:AA50)</f>
        <v>2</v>
      </c>
      <c r="Y50" s="13">
        <v>2</v>
      </c>
      <c r="Z50" s="13">
        <v>0</v>
      </c>
      <c r="AA50" s="13">
        <v>0</v>
      </c>
      <c r="AB50" s="13">
        <v>0</v>
      </c>
      <c r="AC50" s="13">
        <v>6</v>
      </c>
      <c r="AD50" s="13">
        <f>SUM(AE50:AG50)</f>
        <v>2</v>
      </c>
      <c r="AE50" s="13">
        <v>2</v>
      </c>
      <c r="AF50" s="13">
        <v>0</v>
      </c>
      <c r="AG50" s="13">
        <v>0</v>
      </c>
      <c r="AH50" s="13" t="s">
        <v>1008</v>
      </c>
      <c r="AI50" s="13" t="s">
        <v>999</v>
      </c>
      <c r="AJ50" s="13" t="s">
        <v>1023</v>
      </c>
      <c r="AK50" s="13" t="s">
        <v>280</v>
      </c>
    </row>
    <row r="51" spans="1:38" x14ac:dyDescent="0.2">
      <c r="A51" s="13">
        <v>35024242</v>
      </c>
      <c r="B51" s="13" t="s">
        <v>336</v>
      </c>
      <c r="C51" s="13" t="s">
        <v>1026</v>
      </c>
      <c r="D51" s="13" t="s">
        <v>1034</v>
      </c>
      <c r="E51" s="13" t="s">
        <v>982</v>
      </c>
      <c r="F51" s="13" t="s">
        <v>1035</v>
      </c>
      <c r="G51" s="13" t="s">
        <v>996</v>
      </c>
      <c r="H51" s="13" t="s">
        <v>271</v>
      </c>
      <c r="I51" s="13">
        <v>8.8000000000000007</v>
      </c>
      <c r="J51" s="13" t="s">
        <v>222</v>
      </c>
      <c r="K51" s="13" t="s">
        <v>221</v>
      </c>
      <c r="L51" s="13" t="s">
        <v>221</v>
      </c>
      <c r="M51" s="13" t="s">
        <v>1036</v>
      </c>
      <c r="N51" s="13" t="s">
        <v>271</v>
      </c>
      <c r="O51" s="13">
        <v>6</v>
      </c>
      <c r="P51" s="13">
        <f t="shared" si="2"/>
        <v>6</v>
      </c>
      <c r="Q51" s="13">
        <v>2</v>
      </c>
      <c r="R51" s="13">
        <v>0</v>
      </c>
      <c r="S51" s="13">
        <v>4</v>
      </c>
      <c r="T51" s="13">
        <v>1</v>
      </c>
      <c r="U51" s="13">
        <v>0</v>
      </c>
      <c r="V51" s="13">
        <v>0</v>
      </c>
      <c r="W51" s="13">
        <v>0</v>
      </c>
      <c r="X51" s="13">
        <f t="shared" si="4"/>
        <v>1</v>
      </c>
      <c r="Y51" s="13">
        <v>0</v>
      </c>
      <c r="Z51" s="13">
        <v>1</v>
      </c>
      <c r="AA51" s="13">
        <v>0</v>
      </c>
      <c r="AB51" s="13">
        <v>0</v>
      </c>
      <c r="AC51" s="13">
        <v>7</v>
      </c>
      <c r="AD51" s="13">
        <f t="shared" ref="AD51:AD61" si="5">SUM(AE51:AF51)</f>
        <v>3</v>
      </c>
      <c r="AE51" s="13">
        <v>1</v>
      </c>
      <c r="AF51" s="13">
        <v>2</v>
      </c>
      <c r="AG51" s="13">
        <v>0</v>
      </c>
      <c r="AH51" s="13" t="s">
        <v>991</v>
      </c>
      <c r="AI51" s="13" t="s">
        <v>992</v>
      </c>
      <c r="AJ51" s="13" t="s">
        <v>1015</v>
      </c>
    </row>
    <row r="52" spans="1:38" x14ac:dyDescent="0.2">
      <c r="A52" s="13">
        <v>35061934</v>
      </c>
      <c r="B52" s="13" t="s">
        <v>303</v>
      </c>
      <c r="C52" s="13" t="s">
        <v>1040</v>
      </c>
      <c r="D52" s="13" t="s">
        <v>995</v>
      </c>
      <c r="E52" s="13" t="s">
        <v>982</v>
      </c>
      <c r="F52" s="13" t="s">
        <v>1041</v>
      </c>
      <c r="G52" s="13" t="s">
        <v>259</v>
      </c>
      <c r="H52" s="13" t="s">
        <v>271</v>
      </c>
      <c r="I52" s="13">
        <v>10.6</v>
      </c>
      <c r="J52" s="13" t="s">
        <v>222</v>
      </c>
      <c r="K52" s="13" t="s">
        <v>221</v>
      </c>
      <c r="L52" s="13" t="s">
        <v>221</v>
      </c>
      <c r="M52" s="13" t="s">
        <v>1042</v>
      </c>
      <c r="N52" s="13" t="s">
        <v>271</v>
      </c>
      <c r="O52" s="13">
        <v>64</v>
      </c>
      <c r="P52" s="13">
        <f t="shared" si="2"/>
        <v>64</v>
      </c>
      <c r="Q52" s="13">
        <v>11</v>
      </c>
      <c r="R52" s="13">
        <v>13</v>
      </c>
      <c r="S52" s="13">
        <v>40</v>
      </c>
      <c r="T52" s="13">
        <v>0</v>
      </c>
      <c r="U52" s="13">
        <v>0</v>
      </c>
      <c r="V52" s="13">
        <v>0</v>
      </c>
      <c r="W52" s="13">
        <v>1</v>
      </c>
      <c r="X52" s="13">
        <f t="shared" si="4"/>
        <v>1</v>
      </c>
      <c r="Y52" s="13">
        <v>0</v>
      </c>
      <c r="Z52" s="13">
        <v>1</v>
      </c>
      <c r="AA52" s="13">
        <v>0</v>
      </c>
      <c r="AB52" s="13">
        <v>0</v>
      </c>
      <c r="AC52" s="13">
        <v>5</v>
      </c>
      <c r="AD52" s="13">
        <f t="shared" si="5"/>
        <v>3</v>
      </c>
      <c r="AE52" s="13">
        <v>3</v>
      </c>
      <c r="AF52" s="13">
        <v>0</v>
      </c>
      <c r="AG52" s="13">
        <v>0</v>
      </c>
      <c r="AH52" s="13" t="s">
        <v>1043</v>
      </c>
      <c r="AI52" s="13" t="s">
        <v>1044</v>
      </c>
      <c r="AJ52" s="13" t="s">
        <v>993</v>
      </c>
    </row>
    <row r="53" spans="1:38" x14ac:dyDescent="0.2">
      <c r="A53" s="13">
        <v>35210429</v>
      </c>
      <c r="B53" s="13" t="s">
        <v>283</v>
      </c>
      <c r="C53" s="13" t="s">
        <v>1026</v>
      </c>
      <c r="D53" s="13" t="s">
        <v>995</v>
      </c>
      <c r="E53" s="13" t="s">
        <v>1059</v>
      </c>
      <c r="F53" s="13" t="s">
        <v>1060</v>
      </c>
      <c r="G53" s="13" t="s">
        <v>1032</v>
      </c>
      <c r="H53" s="13" t="s">
        <v>271</v>
      </c>
      <c r="I53" s="13">
        <v>7</v>
      </c>
      <c r="J53" s="13" t="s">
        <v>222</v>
      </c>
      <c r="K53" s="13" t="s">
        <v>221</v>
      </c>
      <c r="L53" s="13" t="s">
        <v>221</v>
      </c>
      <c r="M53" s="13" t="s">
        <v>1061</v>
      </c>
      <c r="N53" s="13" t="s">
        <v>271</v>
      </c>
      <c r="O53" s="13">
        <v>12</v>
      </c>
      <c r="P53" s="13">
        <f t="shared" si="2"/>
        <v>11</v>
      </c>
      <c r="Q53" s="13">
        <v>3</v>
      </c>
      <c r="R53" s="13">
        <v>4</v>
      </c>
      <c r="S53" s="13">
        <v>4</v>
      </c>
      <c r="T53" s="13">
        <v>0</v>
      </c>
      <c r="U53" s="13">
        <v>1</v>
      </c>
      <c r="V53" s="13">
        <v>0</v>
      </c>
      <c r="W53" s="13">
        <v>0</v>
      </c>
      <c r="X53" s="13">
        <f t="shared" si="4"/>
        <v>1</v>
      </c>
      <c r="Y53" s="13">
        <v>1</v>
      </c>
      <c r="Z53" s="13">
        <v>0</v>
      </c>
      <c r="AA53" s="13">
        <v>0</v>
      </c>
      <c r="AB53" s="13">
        <v>0</v>
      </c>
      <c r="AC53" s="13">
        <v>8</v>
      </c>
      <c r="AD53" s="13">
        <f t="shared" si="5"/>
        <v>3</v>
      </c>
      <c r="AE53" s="13">
        <v>2</v>
      </c>
      <c r="AF53" s="13">
        <v>1</v>
      </c>
      <c r="AG53" s="13">
        <v>0</v>
      </c>
      <c r="AH53" s="13" t="s">
        <v>1008</v>
      </c>
      <c r="AI53" s="13" t="s">
        <v>999</v>
      </c>
      <c r="AJ53" s="13" t="s">
        <v>1023</v>
      </c>
      <c r="AK53" s="13" t="s">
        <v>280</v>
      </c>
    </row>
    <row r="54" spans="1:38" x14ac:dyDescent="0.2">
      <c r="A54" s="13">
        <v>35354791</v>
      </c>
      <c r="B54" s="13" t="s">
        <v>284</v>
      </c>
      <c r="C54" s="13" t="s">
        <v>1040</v>
      </c>
      <c r="D54" s="13" t="s">
        <v>995</v>
      </c>
      <c r="E54" s="13" t="s">
        <v>982</v>
      </c>
      <c r="F54" s="13" t="s">
        <v>983</v>
      </c>
      <c r="G54" s="13" t="s">
        <v>1032</v>
      </c>
      <c r="H54" s="13" t="s">
        <v>271</v>
      </c>
      <c r="I54" s="13">
        <v>7</v>
      </c>
      <c r="J54" s="13" t="s">
        <v>222</v>
      </c>
      <c r="K54" s="13" t="s">
        <v>221</v>
      </c>
      <c r="L54" s="13" t="s">
        <v>221</v>
      </c>
      <c r="M54" s="13" t="s">
        <v>1083</v>
      </c>
      <c r="N54" s="13" t="s">
        <v>271</v>
      </c>
      <c r="O54" s="13">
        <v>10</v>
      </c>
      <c r="P54" s="13">
        <f t="shared" si="2"/>
        <v>10</v>
      </c>
      <c r="Q54" s="13">
        <v>2</v>
      </c>
      <c r="R54" s="13">
        <v>4</v>
      </c>
      <c r="S54" s="13">
        <v>4</v>
      </c>
      <c r="T54" s="13">
        <v>2</v>
      </c>
      <c r="U54" s="13">
        <v>1</v>
      </c>
      <c r="V54" s="13">
        <v>0</v>
      </c>
      <c r="W54" s="13">
        <v>0</v>
      </c>
      <c r="X54" s="13">
        <f t="shared" si="4"/>
        <v>3</v>
      </c>
      <c r="Y54" s="13">
        <v>3</v>
      </c>
      <c r="Z54" s="13">
        <v>0</v>
      </c>
      <c r="AA54" s="13">
        <v>0</v>
      </c>
      <c r="AB54" s="13">
        <v>0</v>
      </c>
      <c r="AC54" s="13">
        <v>8</v>
      </c>
      <c r="AD54" s="13">
        <f t="shared" si="5"/>
        <v>3</v>
      </c>
      <c r="AE54" s="13">
        <v>3</v>
      </c>
      <c r="AF54" s="13">
        <v>0</v>
      </c>
      <c r="AG54" s="13">
        <v>1</v>
      </c>
      <c r="AH54" s="13" t="s">
        <v>1029</v>
      </c>
      <c r="AI54" s="13" t="s">
        <v>999</v>
      </c>
      <c r="AJ54" s="13" t="s">
        <v>1030</v>
      </c>
      <c r="AK54" s="13" t="s">
        <v>280</v>
      </c>
    </row>
    <row r="55" spans="1:38" x14ac:dyDescent="0.2">
      <c r="A55" s="13">
        <v>36071480</v>
      </c>
      <c r="B55" s="13" t="s">
        <v>314</v>
      </c>
      <c r="C55" s="13" t="s">
        <v>1026</v>
      </c>
      <c r="D55" s="13" t="s">
        <v>1159</v>
      </c>
      <c r="E55" s="13" t="s">
        <v>982</v>
      </c>
      <c r="F55" s="13" t="s">
        <v>983</v>
      </c>
      <c r="G55" s="13" t="s">
        <v>1160</v>
      </c>
      <c r="H55" s="13" t="s">
        <v>271</v>
      </c>
      <c r="I55" s="13">
        <v>11.3</v>
      </c>
      <c r="J55" s="13" t="s">
        <v>1078</v>
      </c>
      <c r="K55" s="13" t="s">
        <v>221</v>
      </c>
      <c r="L55" s="13" t="s">
        <v>221</v>
      </c>
      <c r="M55" s="13" t="s">
        <v>1161</v>
      </c>
      <c r="N55" s="13" t="s">
        <v>271</v>
      </c>
      <c r="O55" s="13">
        <v>11</v>
      </c>
      <c r="P55" s="13">
        <f t="shared" si="2"/>
        <v>11</v>
      </c>
      <c r="Q55" s="13">
        <v>4</v>
      </c>
      <c r="R55" s="13">
        <v>2</v>
      </c>
      <c r="S55" s="13">
        <v>5</v>
      </c>
      <c r="T55" s="13">
        <v>1</v>
      </c>
      <c r="U55" s="13">
        <v>0</v>
      </c>
      <c r="V55" s="13">
        <v>0</v>
      </c>
      <c r="W55" s="13">
        <v>0</v>
      </c>
      <c r="X55" s="13">
        <f t="shared" si="4"/>
        <v>1</v>
      </c>
      <c r="Y55" s="13">
        <v>1</v>
      </c>
      <c r="Z55" s="13">
        <v>0</v>
      </c>
      <c r="AA55" s="13">
        <v>0</v>
      </c>
      <c r="AB55" s="13">
        <v>0</v>
      </c>
      <c r="AC55" s="13">
        <v>4</v>
      </c>
      <c r="AD55" s="13">
        <f t="shared" si="5"/>
        <v>3</v>
      </c>
      <c r="AE55" s="13">
        <v>2</v>
      </c>
      <c r="AF55" s="13">
        <v>1</v>
      </c>
      <c r="AG55" s="13">
        <v>0</v>
      </c>
      <c r="AH55" s="13" t="s">
        <v>1029</v>
      </c>
      <c r="AI55" s="13" t="s">
        <v>999</v>
      </c>
      <c r="AJ55" s="13" t="s">
        <v>988</v>
      </c>
    </row>
    <row r="56" spans="1:38" x14ac:dyDescent="0.2">
      <c r="A56" s="13">
        <v>36104322</v>
      </c>
      <c r="B56" s="13" t="s">
        <v>244</v>
      </c>
      <c r="C56" s="13" t="s">
        <v>1040</v>
      </c>
      <c r="D56" s="13" t="s">
        <v>1162</v>
      </c>
      <c r="E56" s="13" t="s">
        <v>982</v>
      </c>
      <c r="F56" s="13" t="s">
        <v>983</v>
      </c>
      <c r="G56" s="13" t="s">
        <v>1032</v>
      </c>
      <c r="H56" s="13" t="s">
        <v>271</v>
      </c>
      <c r="J56" s="13" t="s">
        <v>222</v>
      </c>
      <c r="K56" s="13" t="s">
        <v>221</v>
      </c>
      <c r="L56" s="13" t="s">
        <v>221</v>
      </c>
      <c r="M56" s="13" t="s">
        <v>222</v>
      </c>
      <c r="N56" s="13" t="s">
        <v>222</v>
      </c>
      <c r="O56" s="13">
        <v>0</v>
      </c>
      <c r="P56" s="13">
        <f t="shared" si="2"/>
        <v>0</v>
      </c>
      <c r="Q56" s="13">
        <v>0</v>
      </c>
      <c r="R56" s="13">
        <v>0</v>
      </c>
      <c r="S56" s="13">
        <v>0</v>
      </c>
      <c r="T56" s="13">
        <v>0</v>
      </c>
      <c r="U56" s="13">
        <v>0</v>
      </c>
      <c r="V56" s="13">
        <v>0</v>
      </c>
      <c r="W56" s="13">
        <v>0</v>
      </c>
      <c r="X56" s="13">
        <f t="shared" si="4"/>
        <v>0</v>
      </c>
      <c r="Y56" s="13">
        <v>0</v>
      </c>
      <c r="Z56" s="13">
        <v>0</v>
      </c>
      <c r="AA56" s="13">
        <v>0</v>
      </c>
      <c r="AB56" s="13">
        <v>0</v>
      </c>
      <c r="AC56" s="13">
        <v>7</v>
      </c>
      <c r="AD56" s="13">
        <f t="shared" si="5"/>
        <v>3</v>
      </c>
      <c r="AE56" s="13">
        <v>3</v>
      </c>
      <c r="AF56" s="13">
        <v>0</v>
      </c>
      <c r="AG56" s="13">
        <v>0</v>
      </c>
      <c r="AH56" s="13" t="s">
        <v>1004</v>
      </c>
      <c r="AI56" s="13" t="s">
        <v>999</v>
      </c>
      <c r="AJ56" s="13" t="s">
        <v>1015</v>
      </c>
      <c r="AK56" s="13" t="s">
        <v>280</v>
      </c>
    </row>
    <row r="57" spans="1:38" x14ac:dyDescent="0.2">
      <c r="A57" s="13">
        <v>36243874</v>
      </c>
      <c r="B57" s="13" t="s">
        <v>295</v>
      </c>
      <c r="C57" s="13" t="s">
        <v>1170</v>
      </c>
      <c r="D57" s="13" t="s">
        <v>981</v>
      </c>
      <c r="E57" s="13" t="s">
        <v>982</v>
      </c>
      <c r="F57" s="13" t="s">
        <v>983</v>
      </c>
      <c r="G57" s="13" t="s">
        <v>1027</v>
      </c>
      <c r="H57" s="13" t="s">
        <v>271</v>
      </c>
      <c r="I57" s="13">
        <v>9</v>
      </c>
      <c r="J57" s="13" t="s">
        <v>222</v>
      </c>
      <c r="K57" s="13" t="s">
        <v>221</v>
      </c>
      <c r="L57" s="13" t="s">
        <v>221</v>
      </c>
      <c r="M57" s="13" t="s">
        <v>1171</v>
      </c>
      <c r="N57" s="13" t="s">
        <v>271</v>
      </c>
      <c r="O57" s="13">
        <v>51</v>
      </c>
      <c r="P57" s="13">
        <f t="shared" si="2"/>
        <v>49</v>
      </c>
      <c r="Q57" s="13">
        <v>3</v>
      </c>
      <c r="R57" s="13">
        <v>2</v>
      </c>
      <c r="S57" s="13">
        <v>44</v>
      </c>
      <c r="T57" s="13">
        <v>0</v>
      </c>
      <c r="U57" s="13">
        <v>0</v>
      </c>
      <c r="V57" s="13">
        <v>0</v>
      </c>
      <c r="W57" s="13">
        <v>2</v>
      </c>
      <c r="X57" s="13">
        <f t="shared" si="4"/>
        <v>2</v>
      </c>
      <c r="Y57" s="13">
        <v>2</v>
      </c>
      <c r="Z57" s="13">
        <v>0</v>
      </c>
      <c r="AA57" s="13">
        <v>0</v>
      </c>
      <c r="AB57" s="13">
        <v>0</v>
      </c>
      <c r="AC57" s="13">
        <v>6</v>
      </c>
      <c r="AD57" s="13">
        <f t="shared" si="5"/>
        <v>3</v>
      </c>
      <c r="AE57" s="13">
        <v>0</v>
      </c>
      <c r="AF57" s="13">
        <v>3</v>
      </c>
      <c r="AG57" s="13">
        <v>0</v>
      </c>
      <c r="AH57" s="13" t="s">
        <v>1004</v>
      </c>
      <c r="AI57" s="13" t="s">
        <v>999</v>
      </c>
      <c r="AJ57" s="13" t="s">
        <v>993</v>
      </c>
    </row>
    <row r="58" spans="1:38" x14ac:dyDescent="0.2">
      <c r="A58" s="13">
        <v>36199071</v>
      </c>
      <c r="B58" s="13" t="s">
        <v>1166</v>
      </c>
      <c r="C58" s="13" t="s">
        <v>1098</v>
      </c>
      <c r="D58" s="13" t="s">
        <v>1063</v>
      </c>
      <c r="E58" s="13" t="s">
        <v>982</v>
      </c>
      <c r="F58" s="13" t="s">
        <v>983</v>
      </c>
      <c r="G58" s="13" t="s">
        <v>234</v>
      </c>
      <c r="H58" s="13" t="s">
        <v>271</v>
      </c>
      <c r="I58" s="13">
        <v>37.299999999999997</v>
      </c>
      <c r="J58" s="13" t="s">
        <v>1078</v>
      </c>
      <c r="K58" s="13" t="s">
        <v>221</v>
      </c>
      <c r="L58" s="13" t="s">
        <v>221</v>
      </c>
      <c r="M58" s="13" t="s">
        <v>1167</v>
      </c>
      <c r="N58" s="13" t="s">
        <v>271</v>
      </c>
      <c r="O58" s="13">
        <v>24</v>
      </c>
      <c r="P58" s="13">
        <f t="shared" si="2"/>
        <v>21</v>
      </c>
      <c r="Q58" s="13">
        <v>5</v>
      </c>
      <c r="R58" s="13">
        <v>2</v>
      </c>
      <c r="S58" s="13">
        <v>14</v>
      </c>
      <c r="T58" s="13">
        <v>2</v>
      </c>
      <c r="U58" s="13">
        <v>0</v>
      </c>
      <c r="V58" s="13">
        <v>0</v>
      </c>
      <c r="W58" s="13">
        <v>0</v>
      </c>
      <c r="X58" s="13">
        <f t="shared" si="4"/>
        <v>2</v>
      </c>
      <c r="Y58" s="13">
        <v>2</v>
      </c>
      <c r="Z58" s="13">
        <v>0</v>
      </c>
      <c r="AA58" s="13">
        <v>0</v>
      </c>
      <c r="AB58" s="13">
        <v>0</v>
      </c>
      <c r="AC58" s="13">
        <v>4</v>
      </c>
      <c r="AD58" s="13">
        <f t="shared" si="5"/>
        <v>4</v>
      </c>
      <c r="AE58" s="13">
        <v>4</v>
      </c>
      <c r="AF58" s="13">
        <v>0</v>
      </c>
      <c r="AG58" s="13">
        <v>0</v>
      </c>
      <c r="AH58" s="13" t="s">
        <v>1168</v>
      </c>
      <c r="AI58" s="13" t="s">
        <v>1169</v>
      </c>
      <c r="AJ58" s="13" t="s">
        <v>1015</v>
      </c>
      <c r="AK58" s="13" t="s">
        <v>280</v>
      </c>
    </row>
    <row r="59" spans="1:38" x14ac:dyDescent="0.2">
      <c r="A59" s="13">
        <v>36159591</v>
      </c>
      <c r="B59" s="13" t="s">
        <v>337</v>
      </c>
      <c r="C59" s="13" t="s">
        <v>1026</v>
      </c>
      <c r="D59" s="13" t="s">
        <v>995</v>
      </c>
      <c r="E59" s="13" t="s">
        <v>982</v>
      </c>
      <c r="F59" s="13" t="s">
        <v>983</v>
      </c>
      <c r="G59" s="13" t="s">
        <v>996</v>
      </c>
      <c r="H59" s="13" t="s">
        <v>271</v>
      </c>
      <c r="I59" s="13">
        <v>8.8000000000000007</v>
      </c>
      <c r="J59" s="13" t="s">
        <v>222</v>
      </c>
      <c r="K59" s="13" t="s">
        <v>221</v>
      </c>
      <c r="L59" s="13" t="s">
        <v>221</v>
      </c>
      <c r="M59" s="13" t="s">
        <v>1165</v>
      </c>
      <c r="N59" s="13" t="s">
        <v>271</v>
      </c>
      <c r="O59" s="13">
        <v>51</v>
      </c>
      <c r="P59" s="13">
        <f t="shared" si="2"/>
        <v>45</v>
      </c>
      <c r="Q59" s="13">
        <v>15</v>
      </c>
      <c r="R59" s="13">
        <v>14</v>
      </c>
      <c r="S59" s="13">
        <v>16</v>
      </c>
      <c r="T59" s="13">
        <v>0</v>
      </c>
      <c r="U59" s="13">
        <v>0</v>
      </c>
      <c r="V59" s="13">
        <v>0</v>
      </c>
      <c r="W59" s="13">
        <v>0</v>
      </c>
      <c r="X59" s="13">
        <v>0</v>
      </c>
      <c r="Y59" s="13">
        <v>0</v>
      </c>
      <c r="Z59" s="13">
        <v>0</v>
      </c>
      <c r="AA59" s="13">
        <v>0</v>
      </c>
      <c r="AB59" s="13">
        <v>2</v>
      </c>
      <c r="AC59" s="13">
        <v>8</v>
      </c>
      <c r="AD59" s="13">
        <f t="shared" si="5"/>
        <v>5</v>
      </c>
      <c r="AE59" s="13">
        <v>2</v>
      </c>
      <c r="AF59" s="13">
        <v>3</v>
      </c>
      <c r="AG59" s="13">
        <v>0</v>
      </c>
      <c r="AH59" s="13" t="s">
        <v>1004</v>
      </c>
      <c r="AI59" s="13" t="s">
        <v>999</v>
      </c>
      <c r="AJ59" s="13" t="s">
        <v>993</v>
      </c>
    </row>
    <row r="60" spans="1:38" x14ac:dyDescent="0.2">
      <c r="A60" s="13">
        <v>35471687</v>
      </c>
      <c r="B60" s="13" t="s">
        <v>237</v>
      </c>
      <c r="C60" s="13" t="s">
        <v>1098</v>
      </c>
      <c r="D60" s="13" t="s">
        <v>981</v>
      </c>
      <c r="E60" s="13" t="s">
        <v>982</v>
      </c>
      <c r="F60" s="13" t="s">
        <v>983</v>
      </c>
      <c r="G60" s="13" t="s">
        <v>1099</v>
      </c>
      <c r="H60" s="13" t="s">
        <v>222</v>
      </c>
      <c r="J60" s="13" t="s">
        <v>222</v>
      </c>
      <c r="K60" s="13" t="s">
        <v>221</v>
      </c>
      <c r="L60" s="13" t="s">
        <v>221</v>
      </c>
      <c r="M60" s="13" t="s">
        <v>1100</v>
      </c>
      <c r="N60" s="13" t="s">
        <v>222</v>
      </c>
      <c r="O60" s="13">
        <v>19</v>
      </c>
      <c r="P60" s="13">
        <f t="shared" si="2"/>
        <v>19</v>
      </c>
      <c r="Q60" s="13">
        <v>7</v>
      </c>
      <c r="R60" s="13">
        <v>0</v>
      </c>
      <c r="S60" s="13">
        <v>12</v>
      </c>
      <c r="T60" s="13">
        <v>0</v>
      </c>
      <c r="U60" s="13">
        <v>0</v>
      </c>
      <c r="V60" s="13">
        <v>0</v>
      </c>
      <c r="W60" s="13">
        <v>0</v>
      </c>
      <c r="X60" s="13">
        <v>0</v>
      </c>
      <c r="Y60" s="13">
        <v>0</v>
      </c>
      <c r="Z60" s="13">
        <v>0</v>
      </c>
      <c r="AA60" s="13">
        <v>0</v>
      </c>
      <c r="AB60" s="13">
        <v>0</v>
      </c>
      <c r="AC60" s="13">
        <v>8</v>
      </c>
      <c r="AD60" s="13">
        <f t="shared" si="5"/>
        <v>6</v>
      </c>
      <c r="AE60" s="13">
        <v>6</v>
      </c>
      <c r="AF60" s="13">
        <v>0</v>
      </c>
      <c r="AG60" s="13">
        <v>0</v>
      </c>
      <c r="AH60" s="13" t="s">
        <v>1101</v>
      </c>
      <c r="AI60" s="13" t="s">
        <v>1102</v>
      </c>
      <c r="AJ60" s="13" t="s">
        <v>993</v>
      </c>
      <c r="AL60" s="13" t="s">
        <v>280</v>
      </c>
    </row>
    <row r="61" spans="1:38" x14ac:dyDescent="0.2">
      <c r="A61" s="13">
        <v>35227262</v>
      </c>
      <c r="B61" s="13" t="s">
        <v>321</v>
      </c>
      <c r="C61" s="13" t="s">
        <v>1062</v>
      </c>
      <c r="D61" s="13" t="s">
        <v>1063</v>
      </c>
      <c r="E61" s="13" t="s">
        <v>982</v>
      </c>
      <c r="F61" s="13" t="s">
        <v>983</v>
      </c>
      <c r="G61" s="13" t="s">
        <v>234</v>
      </c>
      <c r="H61" s="13" t="s">
        <v>271</v>
      </c>
      <c r="I61" s="13">
        <v>37.299999999999997</v>
      </c>
      <c r="J61" s="13" t="s">
        <v>222</v>
      </c>
      <c r="K61" s="13" t="s">
        <v>221</v>
      </c>
      <c r="L61" s="13" t="s">
        <v>221</v>
      </c>
      <c r="M61" s="13" t="s">
        <v>1064</v>
      </c>
      <c r="N61" s="13" t="s">
        <v>271</v>
      </c>
      <c r="O61" s="13">
        <v>55</v>
      </c>
      <c r="P61" s="13">
        <f t="shared" si="2"/>
        <v>55</v>
      </c>
      <c r="Q61" s="13">
        <v>9</v>
      </c>
      <c r="R61" s="13">
        <v>4</v>
      </c>
      <c r="S61" s="13">
        <v>42</v>
      </c>
      <c r="T61" s="13">
        <v>0</v>
      </c>
      <c r="U61" s="13">
        <v>0</v>
      </c>
      <c r="V61" s="13">
        <v>0</v>
      </c>
      <c r="W61" s="13">
        <v>1</v>
      </c>
      <c r="X61" s="13">
        <f>SUM(Y61:AA61)</f>
        <v>1</v>
      </c>
      <c r="Y61" s="13">
        <v>0</v>
      </c>
      <c r="Z61" s="13">
        <v>1</v>
      </c>
      <c r="AA61" s="13">
        <v>0</v>
      </c>
      <c r="AB61" s="13">
        <v>0</v>
      </c>
      <c r="AC61" s="13">
        <v>10</v>
      </c>
      <c r="AD61" s="13">
        <f t="shared" si="5"/>
        <v>7</v>
      </c>
      <c r="AE61" s="13">
        <v>7</v>
      </c>
      <c r="AF61" s="13">
        <v>0</v>
      </c>
      <c r="AG61" s="13">
        <v>0</v>
      </c>
      <c r="AH61" s="13" t="s">
        <v>1065</v>
      </c>
      <c r="AI61" s="13" t="s">
        <v>992</v>
      </c>
      <c r="AJ61" s="13" t="s">
        <v>993</v>
      </c>
    </row>
    <row r="78" spans="7:7" x14ac:dyDescent="0.2">
      <c r="G78" s="16"/>
    </row>
    <row r="83" spans="2:2" x14ac:dyDescent="0.2">
      <c r="B83" s="16"/>
    </row>
  </sheetData>
  <sortState xmlns:xlrd2="http://schemas.microsoft.com/office/spreadsheetml/2017/richdata2" ref="B63:B84">
    <sortCondition ref="B63:B84"/>
  </sortState>
  <hyperlinks>
    <hyperlink ref="A47" r:id="rId1" xr:uid="{7C4C8F33-8351-C644-9B89-F5270EBB494B}"/>
    <hyperlink ref="A46" r:id="rId2" xr:uid="{28FB6CF0-D0F2-5740-9A6B-C6100528ED43}"/>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27E73-78F2-8F49-91D5-F6D53F439E4B}">
  <dimension ref="A1:Y59"/>
  <sheetViews>
    <sheetView zoomScale="70" zoomScaleNormal="70" workbookViewId="0">
      <selection activeCell="M1" sqref="M1:O1"/>
    </sheetView>
  </sheetViews>
  <sheetFormatPr baseColWidth="10" defaultRowHeight="16" x14ac:dyDescent="0.2"/>
  <cols>
    <col min="1" max="1" width="10.83203125" style="13"/>
    <col min="2" max="2" width="46.33203125" style="13" customWidth="1"/>
    <col min="3" max="16384" width="10.83203125" style="13"/>
  </cols>
  <sheetData>
    <row r="1" spans="1:25" s="6" customFormat="1" x14ac:dyDescent="0.2">
      <c r="A1" s="6" t="s">
        <v>2</v>
      </c>
      <c r="B1" s="6" t="s">
        <v>953</v>
      </c>
      <c r="C1" s="6" t="s">
        <v>963</v>
      </c>
      <c r="D1" s="6" t="s">
        <v>964</v>
      </c>
      <c r="E1" s="6" t="s">
        <v>1188</v>
      </c>
      <c r="F1" s="6" t="s">
        <v>966</v>
      </c>
      <c r="G1" s="6" t="s">
        <v>967</v>
      </c>
      <c r="H1" s="6" t="s">
        <v>968</v>
      </c>
      <c r="I1" s="6" t="s">
        <v>969</v>
      </c>
      <c r="J1" s="6" t="s">
        <v>970</v>
      </c>
      <c r="K1" s="6" t="s">
        <v>971</v>
      </c>
      <c r="L1" s="6" t="s">
        <v>972</v>
      </c>
      <c r="M1" s="6" t="s">
        <v>1671</v>
      </c>
      <c r="N1" s="6" t="s">
        <v>1672</v>
      </c>
      <c r="O1" s="6" t="s">
        <v>1673</v>
      </c>
      <c r="P1" s="6" t="s">
        <v>1675</v>
      </c>
      <c r="Q1" s="6" t="s">
        <v>973</v>
      </c>
      <c r="R1" s="6" t="s">
        <v>974</v>
      </c>
      <c r="S1" s="6" t="s">
        <v>975</v>
      </c>
      <c r="T1" s="6" t="s">
        <v>976</v>
      </c>
      <c r="U1" s="6" t="s">
        <v>1674</v>
      </c>
      <c r="V1" s="6" t="s">
        <v>218</v>
      </c>
      <c r="W1" s="6" t="s">
        <v>977</v>
      </c>
      <c r="X1" s="6" t="s">
        <v>978</v>
      </c>
      <c r="Y1" s="6" t="s">
        <v>280</v>
      </c>
    </row>
    <row r="2" spans="1:25" x14ac:dyDescent="0.2">
      <c r="A2" s="13">
        <v>34547461</v>
      </c>
      <c r="B2" s="13" t="s">
        <v>385</v>
      </c>
      <c r="C2" s="13">
        <v>4</v>
      </c>
      <c r="D2" s="13">
        <f t="shared" ref="D2:D23" si="0">SUM(E2:G2)</f>
        <v>4</v>
      </c>
      <c r="E2" s="13">
        <v>2</v>
      </c>
      <c r="F2" s="13">
        <v>0</v>
      </c>
      <c r="G2" s="13">
        <v>2</v>
      </c>
      <c r="H2" s="13">
        <v>0</v>
      </c>
      <c r="I2" s="13">
        <v>0</v>
      </c>
      <c r="J2" s="13">
        <v>0</v>
      </c>
      <c r="K2" s="13">
        <v>0</v>
      </c>
      <c r="L2" s="13">
        <v>0</v>
      </c>
      <c r="M2" s="13">
        <v>0</v>
      </c>
      <c r="N2" s="13">
        <v>0</v>
      </c>
      <c r="O2" s="13">
        <v>0</v>
      </c>
      <c r="P2" s="13">
        <v>0</v>
      </c>
      <c r="Q2" s="13">
        <v>1</v>
      </c>
      <c r="R2" s="13">
        <v>0</v>
      </c>
      <c r="S2" s="13">
        <v>0</v>
      </c>
      <c r="T2" s="13">
        <v>0</v>
      </c>
      <c r="U2" s="13">
        <v>0</v>
      </c>
      <c r="V2" s="13" t="s">
        <v>1050</v>
      </c>
      <c r="W2" s="13" t="s">
        <v>992</v>
      </c>
      <c r="X2" s="13" t="s">
        <v>1202</v>
      </c>
      <c r="Y2" s="13" t="s">
        <v>280</v>
      </c>
    </row>
    <row r="3" spans="1:25" x14ac:dyDescent="0.2">
      <c r="A3" s="13">
        <v>34934046</v>
      </c>
      <c r="B3" s="13" t="s">
        <v>354</v>
      </c>
      <c r="C3" s="13">
        <v>39</v>
      </c>
      <c r="D3" s="13">
        <f t="shared" si="0"/>
        <v>37</v>
      </c>
      <c r="E3" s="13">
        <v>8</v>
      </c>
      <c r="F3" s="13">
        <v>21</v>
      </c>
      <c r="G3" s="13">
        <v>8</v>
      </c>
      <c r="H3" s="13">
        <v>0</v>
      </c>
      <c r="I3" s="13">
        <v>0</v>
      </c>
      <c r="J3" s="13">
        <v>0</v>
      </c>
      <c r="K3" s="13">
        <v>0</v>
      </c>
      <c r="L3" s="13">
        <v>0</v>
      </c>
      <c r="M3" s="13">
        <v>0</v>
      </c>
      <c r="N3" s="13">
        <v>0</v>
      </c>
      <c r="O3" s="13">
        <v>0</v>
      </c>
      <c r="P3" s="13">
        <v>2</v>
      </c>
      <c r="Q3" s="13">
        <v>4</v>
      </c>
      <c r="R3" s="13">
        <v>0</v>
      </c>
      <c r="S3" s="13">
        <v>0</v>
      </c>
      <c r="T3" s="13">
        <v>0</v>
      </c>
      <c r="U3" s="13">
        <v>0</v>
      </c>
      <c r="V3" s="13" t="s">
        <v>1231</v>
      </c>
      <c r="W3" s="13" t="s">
        <v>1242</v>
      </c>
      <c r="X3" s="13" t="s">
        <v>1091</v>
      </c>
      <c r="Y3" s="13" t="s">
        <v>280</v>
      </c>
    </row>
    <row r="4" spans="1:25" x14ac:dyDescent="0.2">
      <c r="A4" s="13">
        <v>34942120</v>
      </c>
      <c r="B4" s="13" t="s">
        <v>432</v>
      </c>
      <c r="C4" s="13">
        <v>71</v>
      </c>
      <c r="D4" s="13">
        <f t="shared" si="0"/>
        <v>70</v>
      </c>
      <c r="E4" s="13">
        <v>13</v>
      </c>
      <c r="F4" s="13">
        <v>0</v>
      </c>
      <c r="G4" s="13">
        <v>57</v>
      </c>
      <c r="H4" s="13">
        <v>0</v>
      </c>
      <c r="I4" s="13">
        <v>0</v>
      </c>
      <c r="J4" s="13">
        <v>0</v>
      </c>
      <c r="K4" s="13">
        <v>0</v>
      </c>
      <c r="L4" s="13">
        <v>0</v>
      </c>
      <c r="M4" s="13">
        <v>0</v>
      </c>
      <c r="N4" s="13">
        <v>0</v>
      </c>
      <c r="O4" s="13">
        <v>0</v>
      </c>
      <c r="P4" s="13">
        <v>3</v>
      </c>
      <c r="Q4" s="13">
        <v>3</v>
      </c>
      <c r="R4" s="13">
        <v>0</v>
      </c>
      <c r="S4" s="13">
        <v>0</v>
      </c>
      <c r="T4" s="13">
        <v>0</v>
      </c>
      <c r="U4" s="13">
        <v>0</v>
      </c>
      <c r="V4" s="13" t="s">
        <v>1097</v>
      </c>
      <c r="W4" s="13" t="s">
        <v>992</v>
      </c>
      <c r="X4" s="13" t="s">
        <v>44</v>
      </c>
      <c r="Y4" s="13" t="s">
        <v>280</v>
      </c>
    </row>
    <row r="5" spans="1:25" x14ac:dyDescent="0.2">
      <c r="A5" s="13">
        <v>34953789</v>
      </c>
      <c r="B5" s="13" t="s">
        <v>1217</v>
      </c>
      <c r="C5" s="13">
        <v>56</v>
      </c>
      <c r="D5" s="13">
        <f t="shared" si="0"/>
        <v>55</v>
      </c>
      <c r="E5" s="13">
        <v>6</v>
      </c>
      <c r="F5" s="13">
        <v>8</v>
      </c>
      <c r="G5" s="13">
        <v>41</v>
      </c>
      <c r="H5" s="13">
        <v>0</v>
      </c>
      <c r="I5" s="13">
        <v>0</v>
      </c>
      <c r="J5" s="13">
        <v>0</v>
      </c>
      <c r="K5" s="13">
        <v>0</v>
      </c>
      <c r="L5" s="13">
        <v>0</v>
      </c>
      <c r="M5" s="13">
        <v>0</v>
      </c>
      <c r="N5" s="13">
        <v>0</v>
      </c>
      <c r="O5" s="13">
        <v>0</v>
      </c>
      <c r="P5" s="13">
        <v>0</v>
      </c>
      <c r="Q5" s="13">
        <v>2</v>
      </c>
      <c r="R5" s="13">
        <v>0</v>
      </c>
      <c r="S5" s="13">
        <v>0</v>
      </c>
      <c r="T5" s="13">
        <v>0</v>
      </c>
      <c r="U5" s="13">
        <v>0</v>
      </c>
      <c r="V5" s="13" t="s">
        <v>1008</v>
      </c>
      <c r="W5" s="13" t="s">
        <v>999</v>
      </c>
      <c r="X5" s="13" t="s">
        <v>1023</v>
      </c>
      <c r="Y5" s="13" t="s">
        <v>280</v>
      </c>
    </row>
    <row r="6" spans="1:25" x14ac:dyDescent="0.2">
      <c r="A6" s="13">
        <v>34976440</v>
      </c>
      <c r="B6" s="13" t="s">
        <v>386</v>
      </c>
      <c r="C6" s="13">
        <v>36</v>
      </c>
      <c r="D6" s="13">
        <f t="shared" si="0"/>
        <v>36</v>
      </c>
      <c r="E6" s="13">
        <v>16</v>
      </c>
      <c r="F6" s="13">
        <v>2</v>
      </c>
      <c r="G6" s="13">
        <v>18</v>
      </c>
      <c r="H6" s="13">
        <v>0</v>
      </c>
      <c r="I6" s="13">
        <v>0</v>
      </c>
      <c r="J6" s="13">
        <v>0</v>
      </c>
      <c r="K6" s="13">
        <v>0</v>
      </c>
      <c r="L6" s="13">
        <f>SUM(M6:O6)</f>
        <v>0</v>
      </c>
      <c r="M6" s="13">
        <v>0</v>
      </c>
      <c r="N6" s="13">
        <v>0</v>
      </c>
      <c r="O6" s="13">
        <v>0</v>
      </c>
      <c r="P6" s="13">
        <v>0</v>
      </c>
      <c r="Q6" s="13">
        <v>0</v>
      </c>
      <c r="R6" s="13">
        <v>0</v>
      </c>
      <c r="S6" s="13">
        <v>0</v>
      </c>
      <c r="T6" s="13">
        <v>0</v>
      </c>
      <c r="U6" s="13">
        <v>0</v>
      </c>
      <c r="V6" s="13" t="s">
        <v>1195</v>
      </c>
      <c r="W6" s="13" t="s">
        <v>999</v>
      </c>
      <c r="X6" s="13" t="s">
        <v>1030</v>
      </c>
      <c r="Y6" s="13" t="s">
        <v>280</v>
      </c>
    </row>
    <row r="7" spans="1:25" x14ac:dyDescent="0.2">
      <c r="A7" s="13">
        <v>34980149</v>
      </c>
      <c r="B7" s="13" t="s">
        <v>379</v>
      </c>
      <c r="C7" s="13">
        <v>30</v>
      </c>
      <c r="D7" s="13">
        <f t="shared" si="0"/>
        <v>30</v>
      </c>
      <c r="E7" s="13">
        <v>30</v>
      </c>
      <c r="F7" s="13">
        <v>0</v>
      </c>
      <c r="G7" s="13">
        <v>0</v>
      </c>
      <c r="H7" s="13">
        <v>0</v>
      </c>
      <c r="I7" s="13">
        <v>0</v>
      </c>
      <c r="J7" s="13">
        <v>0</v>
      </c>
      <c r="K7" s="13">
        <v>0</v>
      </c>
      <c r="L7" s="13">
        <f>SUM(M7:O7)</f>
        <v>0</v>
      </c>
      <c r="M7" s="13">
        <v>0</v>
      </c>
      <c r="N7" s="13">
        <v>0</v>
      </c>
      <c r="O7" s="13">
        <v>0</v>
      </c>
      <c r="P7" s="13">
        <v>0</v>
      </c>
      <c r="Q7" s="13">
        <v>0</v>
      </c>
      <c r="R7" s="13">
        <v>0</v>
      </c>
      <c r="S7" s="13">
        <v>0</v>
      </c>
      <c r="T7" s="13">
        <v>0</v>
      </c>
      <c r="U7" s="13">
        <v>0</v>
      </c>
      <c r="V7" s="13" t="s">
        <v>1194</v>
      </c>
      <c r="W7" s="13" t="s">
        <v>992</v>
      </c>
      <c r="X7" s="13" t="s">
        <v>1124</v>
      </c>
      <c r="Y7" s="13" t="s">
        <v>280</v>
      </c>
    </row>
    <row r="8" spans="1:25" x14ac:dyDescent="0.2">
      <c r="A8" s="13">
        <v>35024241</v>
      </c>
      <c r="B8" s="13" t="s">
        <v>416</v>
      </c>
      <c r="C8" s="13">
        <v>16</v>
      </c>
      <c r="D8" s="13">
        <f t="shared" si="0"/>
        <v>16</v>
      </c>
      <c r="E8" s="13">
        <v>2</v>
      </c>
      <c r="F8" s="13">
        <v>0</v>
      </c>
      <c r="G8" s="13">
        <v>14</v>
      </c>
      <c r="H8" s="13">
        <v>0</v>
      </c>
      <c r="I8" s="13">
        <v>0</v>
      </c>
      <c r="J8" s="13">
        <v>0</v>
      </c>
      <c r="K8" s="13">
        <v>0</v>
      </c>
      <c r="L8" s="13">
        <v>0</v>
      </c>
      <c r="M8" s="13">
        <v>0</v>
      </c>
      <c r="N8" s="13">
        <v>0</v>
      </c>
      <c r="O8" s="13">
        <v>0</v>
      </c>
      <c r="P8" s="13">
        <v>2</v>
      </c>
      <c r="Q8" s="13">
        <v>2</v>
      </c>
      <c r="R8" s="13">
        <v>0</v>
      </c>
      <c r="S8" s="13">
        <v>0</v>
      </c>
      <c r="T8" s="13">
        <v>0</v>
      </c>
      <c r="U8" s="13">
        <v>0</v>
      </c>
      <c r="V8" s="13" t="s">
        <v>1097</v>
      </c>
      <c r="W8" s="13" t="s">
        <v>992</v>
      </c>
      <c r="X8" s="13" t="s">
        <v>44</v>
      </c>
      <c r="Y8" s="13" t="s">
        <v>280</v>
      </c>
    </row>
    <row r="9" spans="1:25" x14ac:dyDescent="0.2">
      <c r="A9" s="13">
        <v>35036070</v>
      </c>
      <c r="B9" s="13" t="s">
        <v>443</v>
      </c>
      <c r="C9" s="13">
        <v>45</v>
      </c>
      <c r="D9" s="13">
        <f t="shared" si="0"/>
        <v>45</v>
      </c>
      <c r="E9" s="13">
        <v>10</v>
      </c>
      <c r="F9" s="13">
        <v>4</v>
      </c>
      <c r="G9" s="13">
        <v>31</v>
      </c>
      <c r="H9" s="13">
        <v>0</v>
      </c>
      <c r="I9" s="13">
        <v>0</v>
      </c>
      <c r="J9" s="13">
        <v>0</v>
      </c>
      <c r="K9" s="13">
        <v>0</v>
      </c>
      <c r="L9" s="13">
        <v>0</v>
      </c>
      <c r="M9" s="13">
        <v>0</v>
      </c>
      <c r="N9" s="13">
        <v>0</v>
      </c>
      <c r="O9" s="13">
        <v>0</v>
      </c>
      <c r="P9" s="13">
        <v>2</v>
      </c>
      <c r="Q9" s="13">
        <v>3</v>
      </c>
      <c r="R9" s="13">
        <v>0</v>
      </c>
      <c r="S9" s="13">
        <v>0</v>
      </c>
      <c r="T9" s="13">
        <v>0</v>
      </c>
      <c r="U9" s="13">
        <v>0</v>
      </c>
      <c r="V9" s="13" t="s">
        <v>1050</v>
      </c>
      <c r="W9" s="13" t="s">
        <v>992</v>
      </c>
      <c r="X9" s="13" t="s">
        <v>993</v>
      </c>
      <c r="Y9" s="13" t="s">
        <v>280</v>
      </c>
    </row>
    <row r="10" spans="1:25" x14ac:dyDescent="0.2">
      <c r="A10" s="13">
        <v>35036071</v>
      </c>
      <c r="B10" s="13" t="s">
        <v>439</v>
      </c>
      <c r="C10" s="13">
        <v>10</v>
      </c>
      <c r="D10" s="13">
        <f t="shared" si="0"/>
        <v>10</v>
      </c>
      <c r="E10" s="13">
        <v>4</v>
      </c>
      <c r="F10" s="13">
        <v>0</v>
      </c>
      <c r="G10" s="13">
        <v>6</v>
      </c>
      <c r="H10" s="13">
        <v>0</v>
      </c>
      <c r="I10" s="13">
        <v>0</v>
      </c>
      <c r="J10" s="13">
        <v>0</v>
      </c>
      <c r="K10" s="13">
        <v>0</v>
      </c>
      <c r="L10" s="13">
        <v>0</v>
      </c>
      <c r="M10" s="13">
        <v>0</v>
      </c>
      <c r="N10" s="13">
        <v>0</v>
      </c>
      <c r="O10" s="13">
        <v>0</v>
      </c>
      <c r="P10" s="13">
        <v>0</v>
      </c>
      <c r="Q10" s="13">
        <v>0</v>
      </c>
      <c r="R10" s="13">
        <v>0</v>
      </c>
      <c r="S10" s="13">
        <v>0</v>
      </c>
      <c r="T10" s="13">
        <v>0</v>
      </c>
      <c r="U10" s="13">
        <v>0</v>
      </c>
      <c r="V10" s="13" t="s">
        <v>1189</v>
      </c>
      <c r="W10" s="13" t="s">
        <v>999</v>
      </c>
      <c r="X10" s="13" t="s">
        <v>1005</v>
      </c>
      <c r="Y10" s="13" t="s">
        <v>280</v>
      </c>
    </row>
    <row r="11" spans="1:25" x14ac:dyDescent="0.2">
      <c r="A11" s="13">
        <v>35075668</v>
      </c>
      <c r="B11" s="13" t="s">
        <v>377</v>
      </c>
      <c r="C11" s="13">
        <v>10</v>
      </c>
      <c r="D11" s="13">
        <f t="shared" si="0"/>
        <v>10</v>
      </c>
      <c r="E11" s="13">
        <v>10</v>
      </c>
      <c r="F11" s="13">
        <v>0</v>
      </c>
      <c r="G11" s="13">
        <v>0</v>
      </c>
      <c r="H11" s="13">
        <v>0</v>
      </c>
      <c r="I11" s="13">
        <v>0</v>
      </c>
      <c r="J11" s="13">
        <v>0</v>
      </c>
      <c r="K11" s="13">
        <v>0</v>
      </c>
      <c r="L11" s="13">
        <v>0</v>
      </c>
      <c r="M11" s="13">
        <v>0</v>
      </c>
      <c r="N11" s="13">
        <v>0</v>
      </c>
      <c r="O11" s="13">
        <v>0</v>
      </c>
      <c r="P11" s="13">
        <v>2</v>
      </c>
      <c r="Q11" s="13">
        <v>0</v>
      </c>
      <c r="R11" s="13">
        <v>0</v>
      </c>
      <c r="S11" s="13">
        <v>0</v>
      </c>
      <c r="T11" s="13">
        <v>0</v>
      </c>
      <c r="U11" s="13">
        <v>0</v>
      </c>
      <c r="V11" s="13" t="s">
        <v>986</v>
      </c>
      <c r="W11" s="13" t="s">
        <v>992</v>
      </c>
      <c r="X11" s="13" t="s">
        <v>1184</v>
      </c>
      <c r="Y11" s="13" t="s">
        <v>280</v>
      </c>
    </row>
    <row r="12" spans="1:25" x14ac:dyDescent="0.2">
      <c r="A12" s="13">
        <v>35095932</v>
      </c>
      <c r="B12" s="13" t="s">
        <v>362</v>
      </c>
      <c r="C12" s="13">
        <v>10</v>
      </c>
      <c r="D12" s="13">
        <f t="shared" si="0"/>
        <v>10</v>
      </c>
      <c r="E12" s="13">
        <v>10</v>
      </c>
      <c r="F12" s="13">
        <v>0</v>
      </c>
      <c r="G12" s="13">
        <v>0</v>
      </c>
      <c r="H12" s="13">
        <v>0</v>
      </c>
      <c r="I12" s="13">
        <v>0</v>
      </c>
      <c r="J12" s="13">
        <v>0</v>
      </c>
      <c r="K12" s="13">
        <v>0</v>
      </c>
      <c r="L12" s="13">
        <v>0</v>
      </c>
      <c r="M12" s="13">
        <v>0</v>
      </c>
      <c r="N12" s="13">
        <v>0</v>
      </c>
      <c r="O12" s="13">
        <v>0</v>
      </c>
      <c r="P12" s="13">
        <v>2</v>
      </c>
      <c r="Q12" s="13">
        <v>0</v>
      </c>
      <c r="R12" s="13">
        <v>0</v>
      </c>
      <c r="S12" s="13">
        <v>0</v>
      </c>
      <c r="T12" s="13">
        <v>0</v>
      </c>
      <c r="U12" s="13">
        <v>0</v>
      </c>
      <c r="V12" s="13" t="s">
        <v>1236</v>
      </c>
      <c r="W12" s="13" t="s">
        <v>992</v>
      </c>
      <c r="X12" s="13" t="s">
        <v>1237</v>
      </c>
      <c r="Y12" s="13" t="s">
        <v>280</v>
      </c>
    </row>
    <row r="13" spans="1:25" x14ac:dyDescent="0.2">
      <c r="A13" s="13">
        <v>35123506</v>
      </c>
      <c r="B13" s="13" t="s">
        <v>412</v>
      </c>
      <c r="C13" s="13">
        <v>1</v>
      </c>
      <c r="D13" s="13">
        <f t="shared" si="0"/>
        <v>1</v>
      </c>
      <c r="E13" s="13">
        <v>0</v>
      </c>
      <c r="F13" s="13">
        <v>0</v>
      </c>
      <c r="G13" s="13">
        <v>1</v>
      </c>
      <c r="H13" s="13">
        <v>0</v>
      </c>
      <c r="I13" s="13">
        <v>0</v>
      </c>
      <c r="J13" s="13">
        <v>0</v>
      </c>
      <c r="K13" s="13">
        <v>0</v>
      </c>
      <c r="L13" s="13">
        <v>0</v>
      </c>
      <c r="M13" s="13">
        <v>0</v>
      </c>
      <c r="N13" s="13">
        <v>0</v>
      </c>
      <c r="O13" s="13">
        <v>0</v>
      </c>
      <c r="P13" s="13">
        <v>0</v>
      </c>
      <c r="Q13" s="13">
        <v>2</v>
      </c>
      <c r="R13" s="13">
        <v>0</v>
      </c>
      <c r="S13" s="13">
        <v>0</v>
      </c>
      <c r="T13" s="13">
        <v>0</v>
      </c>
      <c r="U13" s="13">
        <v>0</v>
      </c>
      <c r="V13" s="13" t="s">
        <v>1008</v>
      </c>
      <c r="W13" s="13" t="s">
        <v>992</v>
      </c>
      <c r="X13" s="13" t="s">
        <v>1210</v>
      </c>
      <c r="Y13" s="13" t="s">
        <v>280</v>
      </c>
    </row>
    <row r="14" spans="1:25" x14ac:dyDescent="0.2">
      <c r="A14" s="13">
        <v>35130952</v>
      </c>
      <c r="B14" s="13" t="s">
        <v>456</v>
      </c>
      <c r="C14" s="13">
        <v>37</v>
      </c>
      <c r="D14" s="13">
        <f t="shared" si="0"/>
        <v>37</v>
      </c>
      <c r="E14" s="13">
        <v>9</v>
      </c>
      <c r="F14" s="13">
        <v>0</v>
      </c>
      <c r="G14" s="13">
        <v>28</v>
      </c>
      <c r="H14" s="13">
        <v>0</v>
      </c>
      <c r="I14" s="13">
        <v>0</v>
      </c>
      <c r="J14" s="13">
        <v>0</v>
      </c>
      <c r="K14" s="13">
        <v>0</v>
      </c>
      <c r="L14" s="13">
        <v>0</v>
      </c>
      <c r="M14" s="13">
        <v>0</v>
      </c>
      <c r="N14" s="13">
        <v>0</v>
      </c>
      <c r="O14" s="13">
        <v>0</v>
      </c>
      <c r="P14" s="13">
        <v>0</v>
      </c>
      <c r="Q14" s="13">
        <v>1</v>
      </c>
      <c r="R14" s="13">
        <v>0</v>
      </c>
      <c r="S14" s="13">
        <v>0</v>
      </c>
      <c r="T14" s="13">
        <v>0</v>
      </c>
      <c r="U14" s="13">
        <v>0</v>
      </c>
      <c r="V14" s="13" t="s">
        <v>1206</v>
      </c>
      <c r="W14" s="13" t="s">
        <v>992</v>
      </c>
      <c r="X14" s="13" t="s">
        <v>44</v>
      </c>
      <c r="Y14" s="13" t="s">
        <v>280</v>
      </c>
    </row>
    <row r="15" spans="1:25" x14ac:dyDescent="0.2">
      <c r="A15" s="13">
        <v>35139874</v>
      </c>
      <c r="B15" s="13" t="s">
        <v>437</v>
      </c>
      <c r="C15" s="13">
        <v>22</v>
      </c>
      <c r="D15" s="13">
        <f t="shared" si="0"/>
        <v>22</v>
      </c>
      <c r="E15" s="13">
        <v>20</v>
      </c>
      <c r="F15" s="13">
        <v>0</v>
      </c>
      <c r="G15" s="13">
        <v>2</v>
      </c>
      <c r="H15" s="13">
        <v>0</v>
      </c>
      <c r="I15" s="13">
        <v>0</v>
      </c>
      <c r="J15" s="13">
        <v>0</v>
      </c>
      <c r="K15" s="13">
        <v>0</v>
      </c>
      <c r="L15" s="13">
        <v>0</v>
      </c>
      <c r="M15" s="13">
        <v>0</v>
      </c>
      <c r="N15" s="13">
        <v>0</v>
      </c>
      <c r="O15" s="13">
        <v>0</v>
      </c>
      <c r="P15" s="13">
        <v>0</v>
      </c>
      <c r="Q15" s="13">
        <v>0</v>
      </c>
      <c r="R15" s="13">
        <v>0</v>
      </c>
      <c r="S15" s="13">
        <v>0</v>
      </c>
      <c r="T15" s="13">
        <v>0</v>
      </c>
      <c r="U15" s="13">
        <v>0</v>
      </c>
      <c r="V15" s="13" t="s">
        <v>1029</v>
      </c>
      <c r="W15" s="13" t="s">
        <v>1192</v>
      </c>
      <c r="X15" s="13" t="s">
        <v>1193</v>
      </c>
      <c r="Y15" s="13" t="s">
        <v>280</v>
      </c>
    </row>
    <row r="16" spans="1:25" x14ac:dyDescent="0.2">
      <c r="A16" s="13">
        <v>35153295</v>
      </c>
      <c r="B16" s="13" t="s">
        <v>388</v>
      </c>
      <c r="C16" s="13">
        <v>16</v>
      </c>
      <c r="D16" s="13">
        <f t="shared" si="0"/>
        <v>16</v>
      </c>
      <c r="E16" s="13">
        <v>6</v>
      </c>
      <c r="F16" s="13">
        <v>0</v>
      </c>
      <c r="G16" s="13">
        <v>10</v>
      </c>
      <c r="H16" s="13">
        <v>0</v>
      </c>
      <c r="I16" s="13">
        <v>0</v>
      </c>
      <c r="J16" s="13">
        <v>0</v>
      </c>
      <c r="K16" s="13">
        <v>0</v>
      </c>
      <c r="L16" s="13">
        <f>SUM(M16:O16)</f>
        <v>0</v>
      </c>
      <c r="M16" s="13">
        <v>0</v>
      </c>
      <c r="N16" s="13">
        <v>0</v>
      </c>
      <c r="O16" s="13">
        <v>0</v>
      </c>
      <c r="P16" s="13">
        <v>0</v>
      </c>
      <c r="Q16" s="13">
        <v>10</v>
      </c>
      <c r="R16" s="13">
        <v>0</v>
      </c>
      <c r="S16" s="13">
        <v>0</v>
      </c>
      <c r="T16" s="13">
        <v>0</v>
      </c>
      <c r="U16" s="13">
        <v>0</v>
      </c>
      <c r="V16" s="13" t="s">
        <v>1231</v>
      </c>
      <c r="W16" s="13" t="s">
        <v>1232</v>
      </c>
      <c r="X16" s="13" t="s">
        <v>993</v>
      </c>
      <c r="Y16" s="13" t="s">
        <v>280</v>
      </c>
    </row>
    <row r="17" spans="1:25" x14ac:dyDescent="0.2">
      <c r="A17" s="13">
        <v>35176309</v>
      </c>
      <c r="B17" s="13" t="s">
        <v>1226</v>
      </c>
      <c r="C17" s="13">
        <v>43</v>
      </c>
      <c r="D17" s="13">
        <f t="shared" si="0"/>
        <v>41</v>
      </c>
      <c r="E17" s="13">
        <v>8</v>
      </c>
      <c r="F17" s="13">
        <v>5</v>
      </c>
      <c r="G17" s="13">
        <v>28</v>
      </c>
      <c r="H17" s="13">
        <v>0</v>
      </c>
      <c r="I17" s="13">
        <v>0</v>
      </c>
      <c r="J17" s="13">
        <v>0</v>
      </c>
      <c r="K17" s="13">
        <v>0</v>
      </c>
      <c r="L17" s="13">
        <v>0</v>
      </c>
      <c r="M17" s="13">
        <v>0</v>
      </c>
      <c r="N17" s="13">
        <v>0</v>
      </c>
      <c r="O17" s="13">
        <v>0</v>
      </c>
      <c r="P17" s="13">
        <v>0</v>
      </c>
      <c r="Q17" s="13">
        <v>6</v>
      </c>
      <c r="R17" s="13">
        <v>0</v>
      </c>
      <c r="S17" s="13">
        <v>0</v>
      </c>
      <c r="T17" s="13">
        <v>0</v>
      </c>
      <c r="U17" s="13">
        <v>0</v>
      </c>
      <c r="V17" s="13" t="s">
        <v>1050</v>
      </c>
      <c r="W17" s="13" t="s">
        <v>1227</v>
      </c>
      <c r="X17" s="13" t="s">
        <v>993</v>
      </c>
      <c r="Y17" s="13" t="s">
        <v>280</v>
      </c>
    </row>
    <row r="18" spans="1:25" x14ac:dyDescent="0.2">
      <c r="A18" s="13">
        <v>35184406</v>
      </c>
      <c r="B18" s="13" t="s">
        <v>357</v>
      </c>
      <c r="C18" s="13">
        <v>14</v>
      </c>
      <c r="D18" s="13">
        <f t="shared" si="0"/>
        <v>14</v>
      </c>
      <c r="E18" s="13">
        <v>12</v>
      </c>
      <c r="F18" s="13">
        <v>0</v>
      </c>
      <c r="G18" s="13">
        <v>2</v>
      </c>
      <c r="H18" s="13">
        <v>0</v>
      </c>
      <c r="I18" s="13">
        <v>0</v>
      </c>
      <c r="J18" s="13">
        <v>0</v>
      </c>
      <c r="K18" s="13">
        <v>0</v>
      </c>
      <c r="L18" s="13">
        <v>0</v>
      </c>
      <c r="M18" s="13">
        <v>0</v>
      </c>
      <c r="N18" s="13">
        <v>0</v>
      </c>
      <c r="O18" s="13">
        <v>0</v>
      </c>
      <c r="P18" s="13">
        <v>0</v>
      </c>
      <c r="Q18" s="13">
        <v>7</v>
      </c>
      <c r="R18" s="13">
        <v>0</v>
      </c>
      <c r="S18" s="13">
        <v>0</v>
      </c>
      <c r="T18" s="13">
        <v>0</v>
      </c>
      <c r="U18" s="13">
        <v>1</v>
      </c>
      <c r="V18" s="13" t="s">
        <v>1029</v>
      </c>
      <c r="W18" s="13" t="s">
        <v>992</v>
      </c>
      <c r="X18" s="13" t="s">
        <v>1164</v>
      </c>
      <c r="Y18" s="13" t="s">
        <v>280</v>
      </c>
    </row>
    <row r="19" spans="1:25" x14ac:dyDescent="0.2">
      <c r="A19" s="13">
        <v>35184419</v>
      </c>
      <c r="B19" s="13" t="s">
        <v>347</v>
      </c>
      <c r="C19" s="13">
        <v>72</v>
      </c>
      <c r="D19" s="13">
        <f t="shared" si="0"/>
        <v>72</v>
      </c>
      <c r="E19" s="13">
        <v>11</v>
      </c>
      <c r="F19" s="13">
        <v>0</v>
      </c>
      <c r="G19" s="13">
        <v>61</v>
      </c>
      <c r="H19" s="13">
        <v>0</v>
      </c>
      <c r="I19" s="13">
        <v>0</v>
      </c>
      <c r="J19" s="13">
        <v>0</v>
      </c>
      <c r="K19" s="13">
        <v>0</v>
      </c>
      <c r="L19" s="13">
        <v>0</v>
      </c>
      <c r="M19" s="13">
        <v>0</v>
      </c>
      <c r="N19" s="13">
        <v>0</v>
      </c>
      <c r="O19" s="13">
        <v>0</v>
      </c>
      <c r="P19" s="13">
        <v>11</v>
      </c>
      <c r="Q19" s="13">
        <v>8</v>
      </c>
      <c r="R19" s="13">
        <v>0</v>
      </c>
      <c r="S19" s="13">
        <v>0</v>
      </c>
      <c r="T19" s="13">
        <v>0</v>
      </c>
      <c r="U19" s="13">
        <v>0</v>
      </c>
      <c r="V19" s="13" t="s">
        <v>1244</v>
      </c>
      <c r="W19" s="13" t="s">
        <v>992</v>
      </c>
      <c r="X19" s="13" t="s">
        <v>44</v>
      </c>
      <c r="Y19" s="13" t="s">
        <v>280</v>
      </c>
    </row>
    <row r="20" spans="1:25" x14ac:dyDescent="0.2">
      <c r="A20" s="13">
        <v>35236349</v>
      </c>
      <c r="B20" s="13" t="s">
        <v>382</v>
      </c>
      <c r="C20" s="13">
        <v>57</v>
      </c>
      <c r="D20" s="13">
        <f t="shared" si="0"/>
        <v>57</v>
      </c>
      <c r="E20" s="13">
        <v>9</v>
      </c>
      <c r="F20" s="13">
        <v>4</v>
      </c>
      <c r="G20" s="13">
        <v>44</v>
      </c>
      <c r="H20" s="13">
        <v>0</v>
      </c>
      <c r="I20" s="13">
        <v>0</v>
      </c>
      <c r="J20" s="13">
        <v>0</v>
      </c>
      <c r="K20" s="13">
        <v>0</v>
      </c>
      <c r="L20" s="13">
        <v>0</v>
      </c>
      <c r="M20" s="13">
        <v>0</v>
      </c>
      <c r="N20" s="13">
        <v>0</v>
      </c>
      <c r="O20" s="13">
        <v>0</v>
      </c>
      <c r="P20" s="13">
        <v>0</v>
      </c>
      <c r="Q20" s="13">
        <v>0</v>
      </c>
      <c r="R20" s="13">
        <v>0</v>
      </c>
      <c r="S20" s="13">
        <v>0</v>
      </c>
      <c r="T20" s="13">
        <v>0</v>
      </c>
      <c r="U20" s="13">
        <v>0</v>
      </c>
      <c r="V20" s="13" t="s">
        <v>1050</v>
      </c>
      <c r="W20" s="13" t="s">
        <v>999</v>
      </c>
      <c r="X20" s="13" t="s">
        <v>988</v>
      </c>
      <c r="Y20" s="13" t="s">
        <v>280</v>
      </c>
    </row>
    <row r="21" spans="1:25" x14ac:dyDescent="0.2">
      <c r="A21" s="13">
        <v>35279206</v>
      </c>
      <c r="B21" s="13" t="s">
        <v>394</v>
      </c>
      <c r="C21" s="13">
        <v>46</v>
      </c>
      <c r="D21" s="13">
        <f t="shared" si="0"/>
        <v>44</v>
      </c>
      <c r="E21" s="13">
        <v>28</v>
      </c>
      <c r="F21" s="13">
        <v>0</v>
      </c>
      <c r="G21" s="13">
        <v>16</v>
      </c>
      <c r="H21" s="13">
        <v>0</v>
      </c>
      <c r="I21" s="13">
        <v>0</v>
      </c>
      <c r="J21" s="13">
        <v>0</v>
      </c>
      <c r="K21" s="13">
        <v>0</v>
      </c>
      <c r="L21" s="13">
        <f>SUM(M21:O21)</f>
        <v>0</v>
      </c>
      <c r="M21" s="13">
        <v>0</v>
      </c>
      <c r="N21" s="13">
        <v>0</v>
      </c>
      <c r="O21" s="13">
        <v>0</v>
      </c>
      <c r="P21" s="13">
        <v>0</v>
      </c>
      <c r="Q21" s="13">
        <v>2</v>
      </c>
      <c r="R21" s="13">
        <v>0</v>
      </c>
      <c r="S21" s="13">
        <v>0</v>
      </c>
      <c r="T21" s="13">
        <v>0</v>
      </c>
      <c r="U21" s="13">
        <v>0</v>
      </c>
      <c r="V21" s="13" t="s">
        <v>1215</v>
      </c>
      <c r="W21" s="13" t="s">
        <v>1216</v>
      </c>
      <c r="X21" s="13" t="s">
        <v>1005</v>
      </c>
      <c r="Y21" s="13" t="s">
        <v>280</v>
      </c>
    </row>
    <row r="22" spans="1:25" x14ac:dyDescent="0.2">
      <c r="A22" s="13">
        <v>35280687</v>
      </c>
      <c r="B22" s="13" t="s">
        <v>1224</v>
      </c>
      <c r="C22" s="13">
        <v>37</v>
      </c>
      <c r="D22" s="13">
        <f t="shared" si="0"/>
        <v>37</v>
      </c>
      <c r="E22" s="13">
        <v>12</v>
      </c>
      <c r="F22" s="13">
        <v>1</v>
      </c>
      <c r="G22" s="13">
        <v>24</v>
      </c>
      <c r="H22" s="13">
        <v>0</v>
      </c>
      <c r="I22" s="13">
        <v>0</v>
      </c>
      <c r="J22" s="13">
        <v>0</v>
      </c>
      <c r="K22" s="13">
        <v>0</v>
      </c>
      <c r="L22" s="13">
        <v>0</v>
      </c>
      <c r="M22" s="13">
        <v>0</v>
      </c>
      <c r="N22" s="13">
        <v>0</v>
      </c>
      <c r="O22" s="13">
        <v>0</v>
      </c>
      <c r="P22" s="13">
        <v>0</v>
      </c>
      <c r="Q22" s="13">
        <v>4</v>
      </c>
      <c r="R22" s="13">
        <v>0</v>
      </c>
      <c r="S22" s="13">
        <v>0</v>
      </c>
      <c r="T22" s="13">
        <v>0</v>
      </c>
      <c r="U22" s="13">
        <v>0</v>
      </c>
      <c r="V22" s="13" t="s">
        <v>1050</v>
      </c>
      <c r="W22" s="13" t="s">
        <v>1225</v>
      </c>
      <c r="X22" s="13" t="s">
        <v>1015</v>
      </c>
      <c r="Y22" s="13" t="s">
        <v>280</v>
      </c>
    </row>
    <row r="23" spans="1:25" x14ac:dyDescent="0.2">
      <c r="A23" s="13">
        <v>35296654</v>
      </c>
      <c r="B23" s="13" t="s">
        <v>350</v>
      </c>
      <c r="C23" s="13">
        <v>6</v>
      </c>
      <c r="D23" s="13">
        <f t="shared" si="0"/>
        <v>6</v>
      </c>
      <c r="E23" s="13">
        <v>2</v>
      </c>
      <c r="F23" s="13">
        <v>0</v>
      </c>
      <c r="G23" s="13">
        <v>4</v>
      </c>
      <c r="H23" s="13">
        <v>0</v>
      </c>
      <c r="I23" s="13">
        <v>0</v>
      </c>
      <c r="J23" s="13">
        <v>0</v>
      </c>
      <c r="K23" s="13">
        <v>0</v>
      </c>
      <c r="L23" s="13">
        <v>0</v>
      </c>
      <c r="M23" s="13">
        <v>0</v>
      </c>
      <c r="N23" s="13">
        <v>0</v>
      </c>
      <c r="O23" s="13">
        <v>0</v>
      </c>
      <c r="P23" s="13">
        <v>2</v>
      </c>
      <c r="Q23" s="13">
        <v>1</v>
      </c>
      <c r="R23" s="13">
        <v>0</v>
      </c>
      <c r="S23" s="13">
        <v>0</v>
      </c>
      <c r="T23" s="13">
        <v>0</v>
      </c>
      <c r="U23" s="13">
        <v>0</v>
      </c>
      <c r="V23" s="13" t="s">
        <v>1097</v>
      </c>
      <c r="W23" s="13" t="s">
        <v>992</v>
      </c>
      <c r="X23" s="13" t="s">
        <v>44</v>
      </c>
      <c r="Y23" s="13" t="s">
        <v>280</v>
      </c>
    </row>
    <row r="24" spans="1:25" x14ac:dyDescent="0.2">
      <c r="A24" s="13">
        <v>35318303</v>
      </c>
      <c r="B24" s="13" t="s">
        <v>404</v>
      </c>
      <c r="C24" s="13">
        <v>5</v>
      </c>
      <c r="D24" s="13">
        <v>5</v>
      </c>
      <c r="E24" s="13">
        <v>2</v>
      </c>
      <c r="F24" s="13">
        <v>1</v>
      </c>
      <c r="G24" s="13">
        <v>2</v>
      </c>
      <c r="H24" s="13">
        <v>0</v>
      </c>
      <c r="I24" s="13">
        <v>0</v>
      </c>
      <c r="J24" s="13">
        <v>0</v>
      </c>
      <c r="K24" s="13">
        <v>0</v>
      </c>
      <c r="L24" s="13">
        <f>SUM(M24:O24)</f>
        <v>0</v>
      </c>
      <c r="M24" s="13">
        <v>0</v>
      </c>
      <c r="N24" s="13">
        <v>0</v>
      </c>
      <c r="O24" s="13">
        <v>0</v>
      </c>
      <c r="P24" s="13">
        <v>0</v>
      </c>
      <c r="Q24" s="13">
        <v>2</v>
      </c>
      <c r="R24" s="13">
        <v>0</v>
      </c>
      <c r="S24" s="13">
        <v>0</v>
      </c>
      <c r="T24" s="13">
        <v>0</v>
      </c>
      <c r="U24" s="13">
        <v>0</v>
      </c>
      <c r="V24" s="13" t="s">
        <v>1211</v>
      </c>
      <c r="W24" s="13" t="s">
        <v>992</v>
      </c>
      <c r="X24" s="13" t="s">
        <v>44</v>
      </c>
      <c r="Y24" s="13" t="s">
        <v>280</v>
      </c>
    </row>
    <row r="25" spans="1:25" x14ac:dyDescent="0.2">
      <c r="A25" s="13">
        <v>35379962</v>
      </c>
      <c r="B25" s="13" t="s">
        <v>457</v>
      </c>
      <c r="C25" s="13">
        <v>52</v>
      </c>
      <c r="D25" s="13">
        <f>SUM(E25:G25)</f>
        <v>52</v>
      </c>
      <c r="E25" s="13">
        <v>0</v>
      </c>
      <c r="F25" s="13">
        <v>0</v>
      </c>
      <c r="G25" s="13">
        <v>52</v>
      </c>
      <c r="H25" s="13">
        <v>0</v>
      </c>
      <c r="I25" s="13">
        <v>0</v>
      </c>
      <c r="J25" s="13">
        <v>0</v>
      </c>
      <c r="K25" s="13">
        <v>0</v>
      </c>
      <c r="L25" s="13">
        <v>0</v>
      </c>
      <c r="M25" s="13">
        <v>0</v>
      </c>
      <c r="N25" s="13">
        <v>0</v>
      </c>
      <c r="O25" s="13">
        <v>0</v>
      </c>
      <c r="P25" s="13">
        <v>0</v>
      </c>
      <c r="Q25" s="13">
        <v>1</v>
      </c>
      <c r="R25" s="13">
        <v>0</v>
      </c>
      <c r="S25" s="13">
        <v>0</v>
      </c>
      <c r="T25" s="13">
        <v>0</v>
      </c>
      <c r="U25" s="13">
        <v>0</v>
      </c>
      <c r="V25" s="13" t="s">
        <v>1208</v>
      </c>
      <c r="W25" s="13" t="s">
        <v>44</v>
      </c>
      <c r="X25" s="13" t="s">
        <v>44</v>
      </c>
      <c r="Y25" s="13" t="s">
        <v>280</v>
      </c>
    </row>
    <row r="26" spans="1:25" x14ac:dyDescent="0.2">
      <c r="A26" s="13">
        <v>35396504</v>
      </c>
      <c r="B26" s="13" t="s">
        <v>352</v>
      </c>
      <c r="C26" s="13">
        <v>6</v>
      </c>
      <c r="D26" s="13">
        <f>SUM(E26:G26)</f>
        <v>6</v>
      </c>
      <c r="E26" s="13">
        <v>3</v>
      </c>
      <c r="F26" s="13">
        <v>1</v>
      </c>
      <c r="G26" s="13">
        <v>2</v>
      </c>
      <c r="H26" s="13">
        <v>0</v>
      </c>
      <c r="I26" s="13">
        <v>0</v>
      </c>
      <c r="J26" s="13">
        <v>0</v>
      </c>
      <c r="K26" s="13">
        <v>0</v>
      </c>
      <c r="L26" s="13">
        <v>0</v>
      </c>
      <c r="M26" s="13">
        <v>0</v>
      </c>
      <c r="N26" s="13">
        <v>0</v>
      </c>
      <c r="O26" s="13">
        <v>0</v>
      </c>
      <c r="P26" s="13">
        <v>0</v>
      </c>
      <c r="Q26" s="13">
        <v>4</v>
      </c>
      <c r="R26" s="13">
        <v>0</v>
      </c>
      <c r="S26" s="13">
        <v>0</v>
      </c>
      <c r="T26" s="13">
        <v>0</v>
      </c>
      <c r="U26" s="13">
        <v>0</v>
      </c>
      <c r="V26" s="13" t="s">
        <v>1222</v>
      </c>
      <c r="W26" s="13" t="s">
        <v>1223</v>
      </c>
      <c r="X26" s="13" t="s">
        <v>993</v>
      </c>
      <c r="Y26" s="13" t="s">
        <v>280</v>
      </c>
    </row>
    <row r="27" spans="1:25" x14ac:dyDescent="0.2">
      <c r="A27" s="13">
        <v>35459186</v>
      </c>
      <c r="B27" s="13" t="s">
        <v>266</v>
      </c>
      <c r="C27" s="13">
        <v>26</v>
      </c>
      <c r="D27" s="13">
        <f>SUM(E27:G27)</f>
        <v>25</v>
      </c>
      <c r="E27" s="13">
        <v>7</v>
      </c>
      <c r="F27" s="13">
        <v>7</v>
      </c>
      <c r="G27" s="13">
        <v>11</v>
      </c>
      <c r="H27" s="13">
        <v>0</v>
      </c>
      <c r="I27" s="13">
        <v>0</v>
      </c>
      <c r="J27" s="13">
        <v>0</v>
      </c>
      <c r="K27" s="13">
        <v>0</v>
      </c>
      <c r="L27" s="13">
        <v>0</v>
      </c>
      <c r="M27" s="13">
        <v>0</v>
      </c>
      <c r="N27" s="13">
        <v>0</v>
      </c>
      <c r="O27" s="13">
        <v>0</v>
      </c>
      <c r="P27" s="13">
        <v>3</v>
      </c>
      <c r="Q27" s="13">
        <v>6</v>
      </c>
      <c r="R27" s="13">
        <v>0</v>
      </c>
      <c r="S27" s="13">
        <v>0</v>
      </c>
      <c r="T27" s="13">
        <v>0</v>
      </c>
      <c r="U27" s="13">
        <v>0</v>
      </c>
      <c r="V27" s="13" t="s">
        <v>1231</v>
      </c>
      <c r="W27" s="13" t="s">
        <v>1243</v>
      </c>
      <c r="X27" s="13" t="s">
        <v>1091</v>
      </c>
      <c r="Y27" s="13" t="s">
        <v>280</v>
      </c>
    </row>
    <row r="28" spans="1:25" x14ac:dyDescent="0.2">
      <c r="A28" s="13">
        <v>35460644</v>
      </c>
      <c r="B28" s="13" t="s">
        <v>249</v>
      </c>
      <c r="C28" s="13">
        <v>0</v>
      </c>
      <c r="D28" s="13">
        <v>0</v>
      </c>
      <c r="E28" s="13">
        <v>0</v>
      </c>
      <c r="F28" s="13">
        <v>0</v>
      </c>
      <c r="G28" s="13">
        <v>0</v>
      </c>
      <c r="H28" s="13">
        <v>0</v>
      </c>
      <c r="I28" s="13">
        <v>0</v>
      </c>
      <c r="J28" s="13">
        <v>0</v>
      </c>
      <c r="K28" s="13">
        <v>0</v>
      </c>
      <c r="L28" s="13">
        <v>0</v>
      </c>
      <c r="M28" s="13">
        <v>0</v>
      </c>
      <c r="N28" s="13">
        <v>0</v>
      </c>
      <c r="O28" s="13">
        <v>0</v>
      </c>
      <c r="P28" s="13">
        <v>0</v>
      </c>
      <c r="Q28" s="13">
        <v>4</v>
      </c>
      <c r="R28" s="13">
        <v>0</v>
      </c>
      <c r="S28" s="13">
        <v>0</v>
      </c>
      <c r="T28" s="13">
        <v>0</v>
      </c>
      <c r="U28" s="13">
        <v>0</v>
      </c>
      <c r="V28" s="13" t="s">
        <v>1221</v>
      </c>
      <c r="W28" s="13" t="s">
        <v>44</v>
      </c>
      <c r="X28" s="13" t="s">
        <v>44</v>
      </c>
      <c r="Y28" s="13" t="s">
        <v>280</v>
      </c>
    </row>
    <row r="29" spans="1:25" x14ac:dyDescent="0.2">
      <c r="A29" s="13">
        <v>35497503</v>
      </c>
      <c r="B29" s="13" t="s">
        <v>424</v>
      </c>
      <c r="C29" s="13">
        <v>30</v>
      </c>
      <c r="D29" s="13">
        <f t="shared" ref="D29:D52" si="1">SUM(E29:G29)</f>
        <v>30</v>
      </c>
      <c r="E29" s="13">
        <v>0</v>
      </c>
      <c r="F29" s="13">
        <v>0</v>
      </c>
      <c r="G29" s="13">
        <v>30</v>
      </c>
      <c r="H29" s="13">
        <v>0</v>
      </c>
      <c r="I29" s="13">
        <v>0</v>
      </c>
      <c r="J29" s="13">
        <v>0</v>
      </c>
      <c r="K29" s="13">
        <v>0</v>
      </c>
      <c r="L29" s="13">
        <f>SUM(M29:O29)</f>
        <v>0</v>
      </c>
      <c r="M29" s="13">
        <v>0</v>
      </c>
      <c r="N29" s="13">
        <v>0</v>
      </c>
      <c r="O29" s="13">
        <v>0</v>
      </c>
      <c r="P29" s="13">
        <v>0</v>
      </c>
      <c r="Q29" s="13">
        <v>1</v>
      </c>
      <c r="R29" s="13">
        <v>0</v>
      </c>
      <c r="S29" s="13">
        <v>0</v>
      </c>
      <c r="T29" s="13">
        <v>0</v>
      </c>
      <c r="U29" s="13">
        <v>0</v>
      </c>
      <c r="V29" s="13" t="s">
        <v>1205</v>
      </c>
      <c r="W29" s="13" t="s">
        <v>992</v>
      </c>
      <c r="X29" s="13" t="s">
        <v>44</v>
      </c>
      <c r="Y29" s="13" t="s">
        <v>280</v>
      </c>
    </row>
    <row r="30" spans="1:25" x14ac:dyDescent="0.2">
      <c r="A30" s="13">
        <v>35522944</v>
      </c>
      <c r="B30" s="13" t="s">
        <v>359</v>
      </c>
      <c r="C30" s="13">
        <v>57</v>
      </c>
      <c r="D30" s="13">
        <f t="shared" si="1"/>
        <v>57</v>
      </c>
      <c r="E30" s="13">
        <v>19</v>
      </c>
      <c r="F30" s="13">
        <v>38</v>
      </c>
      <c r="G30" s="13">
        <v>0</v>
      </c>
      <c r="H30" s="13">
        <v>0</v>
      </c>
      <c r="I30" s="13">
        <v>0</v>
      </c>
      <c r="J30" s="13">
        <v>0</v>
      </c>
      <c r="K30" s="13">
        <v>0</v>
      </c>
      <c r="L30" s="13">
        <f>SUM(M30:O30)</f>
        <v>0</v>
      </c>
      <c r="M30" s="13">
        <v>0</v>
      </c>
      <c r="N30" s="13">
        <v>0</v>
      </c>
      <c r="O30" s="13">
        <v>0</v>
      </c>
      <c r="P30" s="13">
        <v>0</v>
      </c>
      <c r="Q30" s="13">
        <v>8</v>
      </c>
      <c r="R30" s="13">
        <v>0</v>
      </c>
      <c r="S30" s="13">
        <v>0</v>
      </c>
      <c r="T30" s="13">
        <v>0</v>
      </c>
      <c r="U30" s="13">
        <v>0</v>
      </c>
      <c r="V30" s="13" t="s">
        <v>1004</v>
      </c>
      <c r="W30" s="13" t="s">
        <v>1230</v>
      </c>
      <c r="X30" s="13" t="s">
        <v>993</v>
      </c>
      <c r="Y30" s="13" t="s">
        <v>280</v>
      </c>
    </row>
    <row r="31" spans="1:25" x14ac:dyDescent="0.2">
      <c r="A31" s="13">
        <v>35525959</v>
      </c>
      <c r="B31" s="13" t="s">
        <v>383</v>
      </c>
      <c r="C31" s="13">
        <v>42</v>
      </c>
      <c r="D31" s="13">
        <f t="shared" si="1"/>
        <v>42</v>
      </c>
      <c r="E31" s="13">
        <v>13</v>
      </c>
      <c r="F31" s="13">
        <v>3</v>
      </c>
      <c r="G31" s="13">
        <v>26</v>
      </c>
      <c r="H31" s="13">
        <v>0</v>
      </c>
      <c r="I31" s="13">
        <v>0</v>
      </c>
      <c r="J31" s="13">
        <v>0</v>
      </c>
      <c r="K31" s="13">
        <v>0</v>
      </c>
      <c r="L31" s="13">
        <v>0</v>
      </c>
      <c r="M31" s="13">
        <v>0</v>
      </c>
      <c r="N31" s="13">
        <v>0</v>
      </c>
      <c r="O31" s="13">
        <v>0</v>
      </c>
      <c r="P31" s="13">
        <v>1</v>
      </c>
      <c r="Q31" s="13">
        <v>7</v>
      </c>
      <c r="R31" s="13">
        <v>0</v>
      </c>
      <c r="S31" s="13">
        <v>0</v>
      </c>
      <c r="T31" s="13">
        <v>0</v>
      </c>
      <c r="U31" s="13">
        <v>0</v>
      </c>
      <c r="V31" s="13" t="s">
        <v>991</v>
      </c>
      <c r="W31" s="13" t="s">
        <v>1102</v>
      </c>
      <c r="X31" s="13" t="s">
        <v>1137</v>
      </c>
      <c r="Y31" s="13" t="s">
        <v>280</v>
      </c>
    </row>
    <row r="32" spans="1:25" x14ac:dyDescent="0.2">
      <c r="A32" s="13">
        <v>35538537</v>
      </c>
      <c r="B32" s="13" t="s">
        <v>380</v>
      </c>
      <c r="C32" s="13">
        <v>12</v>
      </c>
      <c r="D32" s="13">
        <f t="shared" si="1"/>
        <v>10</v>
      </c>
      <c r="E32" s="13">
        <v>8</v>
      </c>
      <c r="F32" s="13">
        <v>0</v>
      </c>
      <c r="G32" s="13">
        <v>2</v>
      </c>
      <c r="H32" s="13">
        <v>0</v>
      </c>
      <c r="I32" s="13">
        <v>0</v>
      </c>
      <c r="J32" s="13">
        <v>0</v>
      </c>
      <c r="K32" s="13">
        <v>0</v>
      </c>
      <c r="L32" s="13">
        <v>0</v>
      </c>
      <c r="M32" s="13">
        <v>0</v>
      </c>
      <c r="N32" s="13">
        <v>0</v>
      </c>
      <c r="O32" s="13">
        <v>0</v>
      </c>
      <c r="P32" s="13">
        <v>0</v>
      </c>
      <c r="Q32" s="13">
        <v>2</v>
      </c>
      <c r="R32" s="13">
        <v>0</v>
      </c>
      <c r="S32" s="13">
        <v>0</v>
      </c>
      <c r="T32" s="13">
        <v>0</v>
      </c>
      <c r="U32" s="13">
        <v>0</v>
      </c>
      <c r="V32" s="13" t="s">
        <v>1008</v>
      </c>
      <c r="W32" s="13" t="s">
        <v>999</v>
      </c>
      <c r="X32" s="13" t="s">
        <v>1023</v>
      </c>
      <c r="Y32" s="13" t="s">
        <v>280</v>
      </c>
    </row>
    <row r="33" spans="1:25" x14ac:dyDescent="0.2">
      <c r="A33" s="13">
        <v>35605724</v>
      </c>
      <c r="B33" s="13" t="s">
        <v>252</v>
      </c>
      <c r="C33" s="13">
        <v>42</v>
      </c>
      <c r="D33" s="13">
        <f t="shared" si="1"/>
        <v>42</v>
      </c>
      <c r="E33" s="13">
        <v>36</v>
      </c>
      <c r="F33" s="13">
        <v>0</v>
      </c>
      <c r="G33" s="13">
        <v>6</v>
      </c>
      <c r="H33" s="13">
        <v>0</v>
      </c>
      <c r="I33" s="13">
        <v>0</v>
      </c>
      <c r="J33" s="13">
        <v>0</v>
      </c>
      <c r="K33" s="13">
        <v>0</v>
      </c>
      <c r="L33" s="13">
        <f>SUM(M33:O33)</f>
        <v>0</v>
      </c>
      <c r="M33" s="13">
        <v>0</v>
      </c>
      <c r="N33" s="13">
        <v>0</v>
      </c>
      <c r="O33" s="13">
        <v>0</v>
      </c>
      <c r="P33" s="13">
        <v>0</v>
      </c>
      <c r="Q33" s="13">
        <v>1</v>
      </c>
      <c r="R33" s="13">
        <v>0</v>
      </c>
      <c r="S33" s="13">
        <v>0</v>
      </c>
      <c r="T33" s="13">
        <v>0</v>
      </c>
      <c r="U33" s="13">
        <v>0</v>
      </c>
      <c r="V33" s="13" t="s">
        <v>1207</v>
      </c>
      <c r="W33" s="13" t="s">
        <v>992</v>
      </c>
      <c r="Y33" s="13" t="s">
        <v>280</v>
      </c>
    </row>
    <row r="34" spans="1:25" x14ac:dyDescent="0.2">
      <c r="A34" s="13">
        <v>35720271</v>
      </c>
      <c r="B34" s="13" t="s">
        <v>328</v>
      </c>
      <c r="C34" s="13">
        <v>8</v>
      </c>
      <c r="D34" s="13">
        <f t="shared" si="1"/>
        <v>8</v>
      </c>
      <c r="E34" s="13">
        <v>6</v>
      </c>
      <c r="F34" s="13">
        <v>0</v>
      </c>
      <c r="G34" s="13">
        <v>2</v>
      </c>
      <c r="H34" s="13">
        <v>0</v>
      </c>
      <c r="I34" s="13">
        <v>0</v>
      </c>
      <c r="J34" s="13">
        <v>0</v>
      </c>
      <c r="K34" s="13">
        <v>0</v>
      </c>
      <c r="L34" s="13">
        <v>0</v>
      </c>
      <c r="M34" s="13">
        <v>0</v>
      </c>
      <c r="N34" s="13">
        <v>0</v>
      </c>
      <c r="O34" s="13">
        <v>0</v>
      </c>
      <c r="P34" s="13">
        <v>6</v>
      </c>
      <c r="Q34" s="13">
        <v>0</v>
      </c>
      <c r="R34" s="13">
        <v>0</v>
      </c>
      <c r="S34" s="13">
        <v>0</v>
      </c>
      <c r="T34" s="13">
        <v>0</v>
      </c>
      <c r="U34" s="13">
        <v>0</v>
      </c>
      <c r="V34" s="13" t="s">
        <v>1234</v>
      </c>
      <c r="W34" s="13" t="s">
        <v>992</v>
      </c>
      <c r="X34" s="13" t="s">
        <v>44</v>
      </c>
      <c r="Y34" s="13" t="s">
        <v>280</v>
      </c>
    </row>
    <row r="35" spans="1:25" x14ac:dyDescent="0.2">
      <c r="A35" s="13">
        <v>35733354</v>
      </c>
      <c r="B35" s="13" t="s">
        <v>1233</v>
      </c>
      <c r="C35" s="13">
        <v>122</v>
      </c>
      <c r="D35" s="13">
        <f t="shared" si="1"/>
        <v>117</v>
      </c>
      <c r="E35" s="13">
        <v>86</v>
      </c>
      <c r="F35" s="13">
        <v>4</v>
      </c>
      <c r="G35" s="13">
        <v>27</v>
      </c>
      <c r="H35" s="13">
        <v>0</v>
      </c>
      <c r="I35" s="13">
        <v>0</v>
      </c>
      <c r="J35" s="13">
        <v>0</v>
      </c>
      <c r="K35" s="13">
        <v>0</v>
      </c>
      <c r="L35" s="13">
        <v>0</v>
      </c>
      <c r="M35" s="13">
        <v>0</v>
      </c>
      <c r="N35" s="13">
        <v>0</v>
      </c>
      <c r="O35" s="13">
        <v>0</v>
      </c>
      <c r="P35" s="13">
        <v>2</v>
      </c>
      <c r="Q35" s="13">
        <v>0</v>
      </c>
      <c r="R35" s="13">
        <v>0</v>
      </c>
      <c r="S35" s="13">
        <v>0</v>
      </c>
      <c r="T35" s="13">
        <v>0</v>
      </c>
      <c r="U35" s="13">
        <v>0</v>
      </c>
      <c r="V35" s="13" t="s">
        <v>1097</v>
      </c>
      <c r="W35" s="13" t="s">
        <v>999</v>
      </c>
      <c r="X35" s="13" t="s">
        <v>44</v>
      </c>
      <c r="Y35" s="13" t="s">
        <v>280</v>
      </c>
    </row>
    <row r="36" spans="1:25" x14ac:dyDescent="0.2">
      <c r="A36" s="13">
        <v>35787223</v>
      </c>
      <c r="B36" s="13" t="s">
        <v>255</v>
      </c>
      <c r="C36" s="13">
        <v>12</v>
      </c>
      <c r="D36" s="13">
        <f t="shared" si="1"/>
        <v>12</v>
      </c>
      <c r="E36" s="13">
        <v>10</v>
      </c>
      <c r="F36" s="13">
        <v>0</v>
      </c>
      <c r="G36" s="13">
        <v>2</v>
      </c>
      <c r="H36" s="13">
        <v>0</v>
      </c>
      <c r="I36" s="13">
        <v>0</v>
      </c>
      <c r="J36" s="13">
        <v>0</v>
      </c>
      <c r="K36" s="13">
        <v>0</v>
      </c>
      <c r="L36" s="13">
        <v>0</v>
      </c>
      <c r="M36" s="13">
        <v>0</v>
      </c>
      <c r="N36" s="13">
        <v>0</v>
      </c>
      <c r="O36" s="13">
        <v>0</v>
      </c>
      <c r="P36" s="13">
        <v>0</v>
      </c>
      <c r="Q36" s="13">
        <v>0</v>
      </c>
      <c r="R36" s="13">
        <v>0</v>
      </c>
      <c r="S36" s="13">
        <v>0</v>
      </c>
      <c r="T36" s="13">
        <v>0</v>
      </c>
      <c r="U36" s="13">
        <v>0</v>
      </c>
      <c r="V36" s="13" t="s">
        <v>1029</v>
      </c>
      <c r="W36" s="13" t="s">
        <v>992</v>
      </c>
      <c r="X36" s="13" t="s">
        <v>1190</v>
      </c>
      <c r="Y36" s="13" t="s">
        <v>280</v>
      </c>
    </row>
    <row r="37" spans="1:25" x14ac:dyDescent="0.2">
      <c r="A37" s="13">
        <v>35851375</v>
      </c>
      <c r="B37" s="13" t="s">
        <v>155</v>
      </c>
      <c r="C37" s="13">
        <v>8</v>
      </c>
      <c r="D37" s="13">
        <f t="shared" si="1"/>
        <v>6</v>
      </c>
      <c r="E37" s="13">
        <v>0</v>
      </c>
      <c r="F37" s="13">
        <v>0</v>
      </c>
      <c r="G37" s="13">
        <v>6</v>
      </c>
      <c r="H37" s="13">
        <v>0</v>
      </c>
      <c r="I37" s="13">
        <v>0</v>
      </c>
      <c r="J37" s="13">
        <v>0</v>
      </c>
      <c r="K37" s="13">
        <v>0</v>
      </c>
      <c r="L37" s="13">
        <f>SUM(M37:O37)</f>
        <v>0</v>
      </c>
      <c r="M37" s="13">
        <v>0</v>
      </c>
      <c r="N37" s="13">
        <v>0</v>
      </c>
      <c r="O37" s="13">
        <v>0</v>
      </c>
      <c r="P37" s="13">
        <v>0</v>
      </c>
      <c r="Q37" s="13">
        <v>4</v>
      </c>
      <c r="R37" s="13">
        <v>0</v>
      </c>
      <c r="S37" s="13">
        <v>0</v>
      </c>
      <c r="T37" s="13">
        <v>0</v>
      </c>
      <c r="U37" s="13">
        <v>0</v>
      </c>
      <c r="V37" s="13" t="s">
        <v>1209</v>
      </c>
      <c r="W37" s="13" t="s">
        <v>44</v>
      </c>
      <c r="X37" s="13" t="s">
        <v>44</v>
      </c>
      <c r="Y37" s="13" t="s">
        <v>280</v>
      </c>
    </row>
    <row r="38" spans="1:25" x14ac:dyDescent="0.2">
      <c r="A38" s="13">
        <v>35876041</v>
      </c>
      <c r="B38" s="13" t="s">
        <v>258</v>
      </c>
      <c r="C38" s="13">
        <v>36</v>
      </c>
      <c r="D38" s="13">
        <f t="shared" si="1"/>
        <v>33</v>
      </c>
      <c r="E38" s="13">
        <v>5</v>
      </c>
      <c r="F38" s="13">
        <v>1</v>
      </c>
      <c r="G38" s="13">
        <v>27</v>
      </c>
      <c r="H38" s="13">
        <v>0</v>
      </c>
      <c r="I38" s="13">
        <v>0</v>
      </c>
      <c r="J38" s="13">
        <v>0</v>
      </c>
      <c r="K38" s="13">
        <v>0</v>
      </c>
      <c r="L38" s="13">
        <v>0</v>
      </c>
      <c r="M38" s="13">
        <v>0</v>
      </c>
      <c r="N38" s="13">
        <v>0</v>
      </c>
      <c r="O38" s="13">
        <v>0</v>
      </c>
      <c r="P38" s="13">
        <v>0</v>
      </c>
      <c r="Q38" s="13">
        <v>3</v>
      </c>
      <c r="R38" s="13">
        <v>0</v>
      </c>
      <c r="S38" s="13">
        <v>0</v>
      </c>
      <c r="T38" s="13">
        <v>0</v>
      </c>
      <c r="U38" s="13">
        <v>0</v>
      </c>
      <c r="V38" s="13" t="s">
        <v>1220</v>
      </c>
      <c r="W38" s="13" t="s">
        <v>999</v>
      </c>
      <c r="X38" s="13" t="s">
        <v>993</v>
      </c>
      <c r="Y38" s="13" t="s">
        <v>280</v>
      </c>
    </row>
    <row r="39" spans="1:25" x14ac:dyDescent="0.2">
      <c r="A39" s="13">
        <v>35924235</v>
      </c>
      <c r="B39" s="13" t="s">
        <v>368</v>
      </c>
      <c r="C39" s="13">
        <v>14</v>
      </c>
      <c r="D39" s="13">
        <f t="shared" si="1"/>
        <v>14</v>
      </c>
      <c r="E39" s="13">
        <v>12</v>
      </c>
      <c r="F39" s="13">
        <v>0</v>
      </c>
      <c r="G39" s="13">
        <v>2</v>
      </c>
      <c r="H39" s="13">
        <v>0</v>
      </c>
      <c r="I39" s="13">
        <v>0</v>
      </c>
      <c r="J39" s="13">
        <v>0</v>
      </c>
      <c r="K39" s="13">
        <v>0</v>
      </c>
      <c r="L39" s="13">
        <f>SUM(M39:O39)</f>
        <v>0</v>
      </c>
      <c r="M39" s="13">
        <v>0</v>
      </c>
      <c r="N39" s="13">
        <v>0</v>
      </c>
      <c r="O39" s="13">
        <v>0</v>
      </c>
      <c r="P39" s="13">
        <v>0</v>
      </c>
      <c r="Q39" s="13">
        <v>0</v>
      </c>
      <c r="R39" s="13">
        <v>0</v>
      </c>
      <c r="S39" s="13">
        <v>0</v>
      </c>
      <c r="T39" s="13">
        <v>0</v>
      </c>
      <c r="U39" s="13">
        <v>0</v>
      </c>
      <c r="V39" s="13" t="s">
        <v>1029</v>
      </c>
      <c r="W39" s="13" t="s">
        <v>992</v>
      </c>
      <c r="X39" s="13" t="s">
        <v>44</v>
      </c>
      <c r="Y39" s="13" t="s">
        <v>280</v>
      </c>
    </row>
    <row r="40" spans="1:25" x14ac:dyDescent="0.2">
      <c r="A40" s="13">
        <v>35945200</v>
      </c>
      <c r="B40" s="13" t="s">
        <v>1196</v>
      </c>
      <c r="C40" s="13">
        <v>60</v>
      </c>
      <c r="D40" s="13">
        <f t="shared" si="1"/>
        <v>56</v>
      </c>
      <c r="E40" s="13">
        <v>30</v>
      </c>
      <c r="F40" s="13">
        <v>4</v>
      </c>
      <c r="G40" s="13">
        <v>22</v>
      </c>
      <c r="H40" s="13">
        <v>0</v>
      </c>
      <c r="I40" s="13">
        <v>0</v>
      </c>
      <c r="J40" s="13">
        <v>0</v>
      </c>
      <c r="K40" s="13">
        <v>0</v>
      </c>
      <c r="L40" s="13">
        <v>0</v>
      </c>
      <c r="M40" s="13">
        <v>0</v>
      </c>
      <c r="N40" s="13">
        <v>0</v>
      </c>
      <c r="O40" s="13">
        <v>0</v>
      </c>
      <c r="P40" s="13">
        <v>0</v>
      </c>
      <c r="Q40" s="13">
        <v>0</v>
      </c>
      <c r="R40" s="13">
        <v>0</v>
      </c>
      <c r="S40" s="13">
        <v>0</v>
      </c>
      <c r="T40" s="13">
        <v>0</v>
      </c>
      <c r="U40" s="13">
        <v>0</v>
      </c>
      <c r="V40" s="13" t="s">
        <v>1197</v>
      </c>
      <c r="W40" s="13" t="s">
        <v>999</v>
      </c>
      <c r="X40" s="13" t="s">
        <v>1198</v>
      </c>
      <c r="Y40" s="13" t="s">
        <v>280</v>
      </c>
    </row>
    <row r="41" spans="1:25" x14ac:dyDescent="0.2">
      <c r="A41" s="13">
        <v>35962193</v>
      </c>
      <c r="B41" s="13" t="s">
        <v>449</v>
      </c>
      <c r="C41" s="13">
        <v>12</v>
      </c>
      <c r="D41" s="13">
        <f t="shared" si="1"/>
        <v>9</v>
      </c>
      <c r="E41" s="13">
        <v>2</v>
      </c>
      <c r="F41" s="13">
        <v>3</v>
      </c>
      <c r="G41" s="13">
        <v>4</v>
      </c>
      <c r="H41" s="13">
        <v>0</v>
      </c>
      <c r="I41" s="13">
        <v>0</v>
      </c>
      <c r="J41" s="13">
        <v>0</v>
      </c>
      <c r="K41" s="13">
        <v>0</v>
      </c>
      <c r="L41" s="13">
        <v>0</v>
      </c>
      <c r="M41" s="13">
        <v>0</v>
      </c>
      <c r="N41" s="13">
        <v>0</v>
      </c>
      <c r="O41" s="13">
        <v>0</v>
      </c>
      <c r="P41" s="13">
        <v>0</v>
      </c>
      <c r="Q41" s="13">
        <v>0</v>
      </c>
      <c r="R41" s="13">
        <v>0</v>
      </c>
      <c r="S41" s="13">
        <v>0</v>
      </c>
      <c r="T41" s="13">
        <v>0</v>
      </c>
      <c r="U41" s="13">
        <v>0</v>
      </c>
      <c r="V41" s="13" t="s">
        <v>1191</v>
      </c>
      <c r="W41" s="13" t="s">
        <v>992</v>
      </c>
      <c r="X41" s="13" t="s">
        <v>1005</v>
      </c>
      <c r="Y41" s="13" t="s">
        <v>280</v>
      </c>
    </row>
    <row r="42" spans="1:25" x14ac:dyDescent="0.2">
      <c r="A42" s="13">
        <v>35964136</v>
      </c>
      <c r="B42" s="13" t="s">
        <v>396</v>
      </c>
      <c r="C42" s="13">
        <v>22</v>
      </c>
      <c r="D42" s="13">
        <f t="shared" si="1"/>
        <v>22</v>
      </c>
      <c r="E42" s="13">
        <v>0</v>
      </c>
      <c r="F42" s="13">
        <v>10</v>
      </c>
      <c r="G42" s="13">
        <v>12</v>
      </c>
      <c r="H42" s="13">
        <v>0</v>
      </c>
      <c r="I42" s="13">
        <v>0</v>
      </c>
      <c r="J42" s="13">
        <v>0</v>
      </c>
      <c r="K42" s="13">
        <v>0</v>
      </c>
      <c r="L42" s="13">
        <v>0</v>
      </c>
      <c r="M42" s="13">
        <v>0</v>
      </c>
      <c r="N42" s="13">
        <v>0</v>
      </c>
      <c r="O42" s="13">
        <v>0</v>
      </c>
      <c r="P42" s="13">
        <v>0</v>
      </c>
      <c r="Q42" s="13">
        <v>0</v>
      </c>
      <c r="R42" s="13">
        <v>0</v>
      </c>
      <c r="S42" s="13">
        <v>0</v>
      </c>
      <c r="T42" s="13">
        <v>0</v>
      </c>
      <c r="U42" s="13">
        <v>0</v>
      </c>
      <c r="V42" s="13" t="s">
        <v>1097</v>
      </c>
      <c r="W42" s="13" t="s">
        <v>992</v>
      </c>
      <c r="X42" s="13" t="s">
        <v>44</v>
      </c>
      <c r="Y42" s="13" t="s">
        <v>280</v>
      </c>
    </row>
    <row r="43" spans="1:25" x14ac:dyDescent="0.2">
      <c r="A43" s="13">
        <v>35974419</v>
      </c>
      <c r="B43" s="13" t="s">
        <v>345</v>
      </c>
      <c r="C43" s="13">
        <v>13</v>
      </c>
      <c r="D43" s="13">
        <f t="shared" si="1"/>
        <v>13</v>
      </c>
      <c r="E43" s="13">
        <v>3</v>
      </c>
      <c r="F43" s="13">
        <v>5</v>
      </c>
      <c r="G43" s="13">
        <v>5</v>
      </c>
      <c r="H43" s="13">
        <v>0</v>
      </c>
      <c r="I43" s="13">
        <v>0</v>
      </c>
      <c r="J43" s="13">
        <v>0</v>
      </c>
      <c r="K43" s="13">
        <v>0</v>
      </c>
      <c r="L43" s="13">
        <v>0</v>
      </c>
      <c r="M43" s="13">
        <v>0</v>
      </c>
      <c r="N43" s="13">
        <v>0</v>
      </c>
      <c r="O43" s="13">
        <v>0</v>
      </c>
      <c r="P43" s="13">
        <v>0</v>
      </c>
      <c r="Q43" s="13">
        <v>2</v>
      </c>
      <c r="R43" s="13">
        <v>0</v>
      </c>
      <c r="S43" s="13">
        <v>0</v>
      </c>
      <c r="T43" s="13">
        <v>0</v>
      </c>
      <c r="U43" s="13">
        <v>0</v>
      </c>
      <c r="V43" s="13" t="s">
        <v>1212</v>
      </c>
      <c r="W43" s="13" t="s">
        <v>992</v>
      </c>
      <c r="X43" s="13" t="s">
        <v>1023</v>
      </c>
      <c r="Y43" s="13" t="s">
        <v>280</v>
      </c>
    </row>
    <row r="44" spans="1:25" x14ac:dyDescent="0.2">
      <c r="A44" s="13">
        <v>35986280</v>
      </c>
      <c r="B44" s="13" t="s">
        <v>384</v>
      </c>
      <c r="C44" s="13">
        <v>38</v>
      </c>
      <c r="D44" s="13">
        <f t="shared" si="1"/>
        <v>36</v>
      </c>
      <c r="E44" s="13">
        <v>19</v>
      </c>
      <c r="F44" s="13">
        <v>2</v>
      </c>
      <c r="G44" s="13">
        <v>15</v>
      </c>
      <c r="H44" s="13">
        <v>0</v>
      </c>
      <c r="I44" s="13">
        <v>0</v>
      </c>
      <c r="J44" s="13">
        <v>0</v>
      </c>
      <c r="K44" s="13">
        <v>0</v>
      </c>
      <c r="L44" s="13">
        <v>0</v>
      </c>
      <c r="M44" s="13">
        <v>0</v>
      </c>
      <c r="N44" s="13">
        <v>0</v>
      </c>
      <c r="O44" s="13">
        <v>0</v>
      </c>
      <c r="P44" s="13">
        <v>0</v>
      </c>
      <c r="Q44" s="13">
        <v>10</v>
      </c>
      <c r="R44" s="13">
        <v>0</v>
      </c>
      <c r="S44" s="13">
        <v>0</v>
      </c>
      <c r="T44" s="13">
        <v>0</v>
      </c>
      <c r="U44" s="13">
        <v>0</v>
      </c>
      <c r="V44" s="13" t="s">
        <v>991</v>
      </c>
      <c r="W44" s="13" t="s">
        <v>999</v>
      </c>
      <c r="X44" s="13" t="s">
        <v>988</v>
      </c>
      <c r="Y44" s="13" t="s">
        <v>280</v>
      </c>
    </row>
    <row r="45" spans="1:25" x14ac:dyDescent="0.2">
      <c r="A45" s="13">
        <v>36038948</v>
      </c>
      <c r="B45" s="13" t="s">
        <v>374</v>
      </c>
      <c r="C45" s="13">
        <v>12</v>
      </c>
      <c r="D45" s="13">
        <f t="shared" si="1"/>
        <v>12</v>
      </c>
      <c r="E45" s="13">
        <v>2</v>
      </c>
      <c r="F45" s="13">
        <v>2</v>
      </c>
      <c r="G45" s="13">
        <v>8</v>
      </c>
      <c r="H45" s="13">
        <v>0</v>
      </c>
      <c r="I45" s="13">
        <v>0</v>
      </c>
      <c r="J45" s="13">
        <v>0</v>
      </c>
      <c r="K45" s="13">
        <v>0</v>
      </c>
      <c r="L45" s="13">
        <v>0</v>
      </c>
      <c r="M45" s="13">
        <v>0</v>
      </c>
      <c r="N45" s="13">
        <v>0</v>
      </c>
      <c r="O45" s="13">
        <v>0</v>
      </c>
      <c r="P45" s="13">
        <v>0</v>
      </c>
      <c r="Q45" s="13">
        <v>9</v>
      </c>
      <c r="R45" s="13">
        <v>0</v>
      </c>
      <c r="S45" s="13">
        <v>0</v>
      </c>
      <c r="T45" s="13">
        <v>0</v>
      </c>
      <c r="U45" s="13">
        <v>0</v>
      </c>
      <c r="V45" s="13" t="s">
        <v>1139</v>
      </c>
      <c r="W45" s="13" t="s">
        <v>999</v>
      </c>
      <c r="X45" s="13" t="s">
        <v>1015</v>
      </c>
      <c r="Y45" s="13" t="s">
        <v>280</v>
      </c>
    </row>
    <row r="46" spans="1:25" x14ac:dyDescent="0.2">
      <c r="A46" s="13">
        <v>36041244</v>
      </c>
      <c r="B46" s="13" t="s">
        <v>261</v>
      </c>
      <c r="C46" s="13">
        <v>16</v>
      </c>
      <c r="D46" s="13">
        <f t="shared" si="1"/>
        <v>16</v>
      </c>
      <c r="E46" s="13">
        <v>12</v>
      </c>
      <c r="F46" s="13">
        <v>2</v>
      </c>
      <c r="G46" s="13">
        <v>2</v>
      </c>
      <c r="H46" s="13">
        <v>0</v>
      </c>
      <c r="I46" s="13">
        <v>0</v>
      </c>
      <c r="J46" s="13">
        <v>0</v>
      </c>
      <c r="K46" s="13">
        <v>0</v>
      </c>
      <c r="L46" s="13">
        <v>0</v>
      </c>
      <c r="M46" s="13">
        <v>0</v>
      </c>
      <c r="N46" s="13">
        <v>0</v>
      </c>
      <c r="O46" s="13">
        <v>0</v>
      </c>
      <c r="P46" s="13">
        <v>0</v>
      </c>
      <c r="Q46" s="13">
        <v>1</v>
      </c>
      <c r="R46" s="13">
        <v>0</v>
      </c>
      <c r="S46" s="13">
        <v>0</v>
      </c>
      <c r="T46" s="13">
        <v>0</v>
      </c>
      <c r="U46" s="13">
        <v>0</v>
      </c>
      <c r="V46" s="13" t="s">
        <v>1029</v>
      </c>
      <c r="W46" s="13" t="s">
        <v>999</v>
      </c>
      <c r="X46" s="13" t="s">
        <v>993</v>
      </c>
      <c r="Y46" s="13" t="s">
        <v>280</v>
      </c>
    </row>
    <row r="47" spans="1:25" x14ac:dyDescent="0.2">
      <c r="A47" s="13">
        <v>36064455</v>
      </c>
      <c r="B47" s="13" t="s">
        <v>390</v>
      </c>
      <c r="C47" s="13">
        <v>23</v>
      </c>
      <c r="D47" s="13">
        <f t="shared" si="1"/>
        <v>22</v>
      </c>
      <c r="E47" s="13">
        <v>18</v>
      </c>
      <c r="F47" s="13">
        <v>0</v>
      </c>
      <c r="G47" s="13">
        <v>4</v>
      </c>
      <c r="H47" s="13">
        <v>0</v>
      </c>
      <c r="I47" s="13">
        <v>0</v>
      </c>
      <c r="J47" s="13">
        <v>0</v>
      </c>
      <c r="K47" s="13">
        <v>0</v>
      </c>
      <c r="L47" s="13">
        <v>0</v>
      </c>
      <c r="M47" s="13">
        <v>0</v>
      </c>
      <c r="N47" s="13">
        <v>0</v>
      </c>
      <c r="O47" s="13">
        <v>0</v>
      </c>
      <c r="P47" s="13">
        <v>2</v>
      </c>
      <c r="Q47" s="13">
        <v>2</v>
      </c>
      <c r="R47" s="13">
        <v>0</v>
      </c>
      <c r="S47" s="13">
        <v>0</v>
      </c>
      <c r="T47" s="13">
        <v>0</v>
      </c>
      <c r="U47" s="13">
        <v>0</v>
      </c>
      <c r="V47" s="13" t="s">
        <v>1241</v>
      </c>
      <c r="W47" s="13" t="s">
        <v>1058</v>
      </c>
      <c r="Y47" s="13" t="s">
        <v>280</v>
      </c>
    </row>
    <row r="48" spans="1:25" x14ac:dyDescent="0.2">
      <c r="A48" s="13">
        <v>36076262</v>
      </c>
      <c r="B48" s="13" t="s">
        <v>392</v>
      </c>
      <c r="C48" s="13">
        <v>20</v>
      </c>
      <c r="D48" s="13">
        <f t="shared" si="1"/>
        <v>20</v>
      </c>
      <c r="E48" s="13">
        <v>18</v>
      </c>
      <c r="F48" s="13">
        <v>0</v>
      </c>
      <c r="G48" s="13">
        <v>2</v>
      </c>
      <c r="H48" s="13">
        <v>0</v>
      </c>
      <c r="I48" s="13">
        <v>0</v>
      </c>
      <c r="J48" s="13">
        <v>0</v>
      </c>
      <c r="K48" s="13">
        <v>0</v>
      </c>
      <c r="L48" s="13">
        <f>SUM(M48:O48)</f>
        <v>0</v>
      </c>
      <c r="M48" s="13">
        <v>0</v>
      </c>
      <c r="N48" s="13">
        <v>0</v>
      </c>
      <c r="O48" s="13">
        <v>0</v>
      </c>
      <c r="P48" s="13">
        <v>0</v>
      </c>
      <c r="Q48" s="13">
        <v>1</v>
      </c>
      <c r="R48" s="13">
        <v>0</v>
      </c>
      <c r="S48" s="13">
        <v>0</v>
      </c>
      <c r="T48" s="13">
        <v>0</v>
      </c>
      <c r="U48" s="13">
        <v>0</v>
      </c>
      <c r="V48" s="13" t="s">
        <v>1203</v>
      </c>
      <c r="W48" s="13" t="s">
        <v>992</v>
      </c>
      <c r="X48" s="13" t="s">
        <v>1204</v>
      </c>
      <c r="Y48" s="13" t="s">
        <v>280</v>
      </c>
    </row>
    <row r="49" spans="1:25" x14ac:dyDescent="0.2">
      <c r="A49" s="13">
        <v>36081509</v>
      </c>
      <c r="B49" s="13" t="s">
        <v>364</v>
      </c>
      <c r="C49" s="13">
        <v>26</v>
      </c>
      <c r="D49" s="13">
        <f t="shared" si="1"/>
        <v>26</v>
      </c>
      <c r="E49" s="13">
        <v>24</v>
      </c>
      <c r="F49" s="13">
        <v>0</v>
      </c>
      <c r="G49" s="13">
        <v>2</v>
      </c>
      <c r="H49" s="13">
        <v>0</v>
      </c>
      <c r="I49" s="13">
        <v>0</v>
      </c>
      <c r="J49" s="13">
        <v>0</v>
      </c>
      <c r="K49" s="13">
        <v>0</v>
      </c>
      <c r="L49" s="13">
        <v>0</v>
      </c>
      <c r="M49" s="13">
        <v>0</v>
      </c>
      <c r="N49" s="13">
        <v>0</v>
      </c>
      <c r="O49" s="13">
        <v>0</v>
      </c>
      <c r="P49" s="13">
        <v>12</v>
      </c>
      <c r="Q49" s="13">
        <v>0</v>
      </c>
      <c r="R49" s="13">
        <v>0</v>
      </c>
      <c r="S49" s="13">
        <v>0</v>
      </c>
      <c r="T49" s="13">
        <v>0</v>
      </c>
      <c r="U49" s="13">
        <v>0</v>
      </c>
      <c r="V49" s="13" t="s">
        <v>1234</v>
      </c>
      <c r="W49" s="13" t="s">
        <v>1235</v>
      </c>
      <c r="X49" s="13" t="s">
        <v>44</v>
      </c>
      <c r="Y49" s="13" t="s">
        <v>280</v>
      </c>
    </row>
    <row r="50" spans="1:25" x14ac:dyDescent="0.2">
      <c r="A50" s="13">
        <v>36168634</v>
      </c>
      <c r="B50" s="13" t="s">
        <v>262</v>
      </c>
      <c r="C50" s="13">
        <v>0</v>
      </c>
      <c r="D50" s="13">
        <f t="shared" si="1"/>
        <v>0</v>
      </c>
      <c r="E50" s="13">
        <v>0</v>
      </c>
      <c r="F50" s="13">
        <v>0</v>
      </c>
      <c r="G50" s="13">
        <v>0</v>
      </c>
      <c r="H50" s="13">
        <v>0</v>
      </c>
      <c r="I50" s="13">
        <v>0</v>
      </c>
      <c r="J50" s="13">
        <v>0</v>
      </c>
      <c r="K50" s="13">
        <v>0</v>
      </c>
      <c r="L50" s="13">
        <f>SUM(M50:O50)</f>
        <v>0</v>
      </c>
      <c r="M50" s="13">
        <v>0</v>
      </c>
      <c r="N50" s="13">
        <v>0</v>
      </c>
      <c r="O50" s="13">
        <v>0</v>
      </c>
      <c r="P50" s="13">
        <v>0</v>
      </c>
      <c r="Q50" s="13">
        <v>1</v>
      </c>
      <c r="R50" s="13">
        <v>0</v>
      </c>
      <c r="S50" s="13">
        <v>0</v>
      </c>
      <c r="T50" s="13">
        <v>0</v>
      </c>
      <c r="U50" s="13">
        <v>0</v>
      </c>
      <c r="V50" s="13" t="s">
        <v>1199</v>
      </c>
      <c r="W50" s="13" t="s">
        <v>1200</v>
      </c>
      <c r="X50" s="13" t="s">
        <v>44</v>
      </c>
      <c r="Y50" s="13" t="s">
        <v>280</v>
      </c>
    </row>
    <row r="51" spans="1:25" x14ac:dyDescent="0.2">
      <c r="A51" s="13">
        <v>36182935</v>
      </c>
      <c r="B51" s="13" t="s">
        <v>401</v>
      </c>
      <c r="C51" s="13">
        <v>0</v>
      </c>
      <c r="D51" s="13">
        <f t="shared" si="1"/>
        <v>0</v>
      </c>
      <c r="E51" s="13">
        <v>0</v>
      </c>
      <c r="F51" s="13">
        <v>0</v>
      </c>
      <c r="G51" s="13">
        <v>0</v>
      </c>
      <c r="H51" s="13">
        <v>0</v>
      </c>
      <c r="I51" s="13">
        <v>0</v>
      </c>
      <c r="J51" s="13">
        <v>0</v>
      </c>
      <c r="K51" s="13">
        <v>0</v>
      </c>
      <c r="L51" s="13">
        <f>SUM(M51:O51)</f>
        <v>0</v>
      </c>
      <c r="M51" s="13">
        <v>0</v>
      </c>
      <c r="N51" s="13">
        <v>0</v>
      </c>
      <c r="O51" s="13">
        <v>0</v>
      </c>
      <c r="P51" s="13">
        <v>0</v>
      </c>
      <c r="Q51" s="13">
        <v>2</v>
      </c>
      <c r="R51" s="13">
        <v>0</v>
      </c>
      <c r="S51" s="13">
        <v>0</v>
      </c>
      <c r="T51" s="13">
        <v>0</v>
      </c>
      <c r="U51" s="13">
        <v>0</v>
      </c>
      <c r="V51" s="13" t="s">
        <v>1209</v>
      </c>
      <c r="W51" s="13" t="s">
        <v>44</v>
      </c>
      <c r="X51" s="13" t="s">
        <v>44</v>
      </c>
      <c r="Y51" s="13" t="s">
        <v>280</v>
      </c>
    </row>
    <row r="52" spans="1:25" x14ac:dyDescent="0.2">
      <c r="A52" s="13">
        <v>36224344</v>
      </c>
      <c r="B52" s="13" t="s">
        <v>1213</v>
      </c>
      <c r="C52" s="13">
        <v>25</v>
      </c>
      <c r="D52" s="13">
        <f t="shared" si="1"/>
        <v>25</v>
      </c>
      <c r="E52" s="13">
        <v>8</v>
      </c>
      <c r="F52" s="13">
        <v>4</v>
      </c>
      <c r="G52" s="13">
        <v>13</v>
      </c>
      <c r="H52" s="13">
        <v>0</v>
      </c>
      <c r="I52" s="13">
        <v>0</v>
      </c>
      <c r="J52" s="13">
        <v>0</v>
      </c>
      <c r="K52" s="13">
        <v>0</v>
      </c>
      <c r="L52" s="13">
        <f>SUM(M52:O52)</f>
        <v>0</v>
      </c>
      <c r="M52" s="13">
        <v>0</v>
      </c>
      <c r="N52" s="13">
        <v>0</v>
      </c>
      <c r="O52" s="13">
        <v>0</v>
      </c>
      <c r="P52" s="13">
        <v>0</v>
      </c>
      <c r="Q52" s="13">
        <v>2</v>
      </c>
      <c r="R52" s="13">
        <v>0</v>
      </c>
      <c r="S52" s="13">
        <v>0</v>
      </c>
      <c r="T52" s="13">
        <v>0</v>
      </c>
      <c r="U52" s="13">
        <v>0</v>
      </c>
      <c r="V52" s="13" t="s">
        <v>1214</v>
      </c>
      <c r="W52" s="13" t="s">
        <v>999</v>
      </c>
      <c r="X52" s="13" t="s">
        <v>993</v>
      </c>
      <c r="Y52" s="13" t="s">
        <v>280</v>
      </c>
    </row>
    <row r="53" spans="1:25" x14ac:dyDescent="0.2">
      <c r="A53" s="13">
        <v>36335337</v>
      </c>
      <c r="B53" s="13" t="s">
        <v>1218</v>
      </c>
      <c r="C53" s="13">
        <v>0</v>
      </c>
      <c r="D53" s="13">
        <v>0</v>
      </c>
      <c r="E53" s="13">
        <v>0</v>
      </c>
      <c r="F53" s="13">
        <v>0</v>
      </c>
      <c r="G53" s="13">
        <v>0</v>
      </c>
      <c r="H53" s="13">
        <v>0</v>
      </c>
      <c r="I53" s="13">
        <v>0</v>
      </c>
      <c r="J53" s="13">
        <v>0</v>
      </c>
      <c r="K53" s="13">
        <v>0</v>
      </c>
      <c r="L53" s="13">
        <v>0</v>
      </c>
      <c r="M53" s="13">
        <v>0</v>
      </c>
      <c r="N53" s="13">
        <v>0</v>
      </c>
      <c r="O53" s="13">
        <v>0</v>
      </c>
      <c r="P53" s="13">
        <v>0</v>
      </c>
      <c r="Q53" s="13">
        <v>3</v>
      </c>
      <c r="R53" s="13">
        <v>0</v>
      </c>
      <c r="S53" s="13">
        <v>0</v>
      </c>
      <c r="T53" s="13">
        <v>0</v>
      </c>
      <c r="U53" s="13">
        <v>0</v>
      </c>
      <c r="V53" s="13" t="s">
        <v>1219</v>
      </c>
      <c r="W53" s="13" t="s">
        <v>999</v>
      </c>
      <c r="X53" s="13" t="s">
        <v>993</v>
      </c>
      <c r="Y53" s="13" t="s">
        <v>280</v>
      </c>
    </row>
    <row r="54" spans="1:25" x14ac:dyDescent="0.2">
      <c r="A54" s="13">
        <v>36405685</v>
      </c>
      <c r="B54" s="13" t="s">
        <v>365</v>
      </c>
      <c r="C54" s="13">
        <v>6</v>
      </c>
      <c r="D54" s="13">
        <f t="shared" ref="D54:D59" si="2">SUM(E54:G54)</f>
        <v>6</v>
      </c>
      <c r="E54" s="13">
        <v>2</v>
      </c>
      <c r="F54" s="13">
        <v>0</v>
      </c>
      <c r="G54" s="13">
        <v>4</v>
      </c>
      <c r="H54" s="13">
        <v>0</v>
      </c>
      <c r="I54" s="13">
        <v>0</v>
      </c>
      <c r="J54" s="13">
        <v>0</v>
      </c>
      <c r="K54" s="13">
        <v>0</v>
      </c>
      <c r="L54" s="13">
        <f>SUM(M54:O54)</f>
        <v>0</v>
      </c>
      <c r="M54" s="13">
        <v>0</v>
      </c>
      <c r="N54" s="13">
        <v>0</v>
      </c>
      <c r="O54" s="13">
        <v>0</v>
      </c>
      <c r="P54" s="13">
        <v>0</v>
      </c>
      <c r="Q54" s="13">
        <v>7</v>
      </c>
      <c r="R54" s="13">
        <v>0</v>
      </c>
      <c r="S54" s="13">
        <v>0</v>
      </c>
      <c r="T54" s="13">
        <v>0</v>
      </c>
      <c r="U54" s="13">
        <v>0</v>
      </c>
      <c r="V54" s="13" t="s">
        <v>1228</v>
      </c>
      <c r="W54" s="13" t="s">
        <v>1229</v>
      </c>
      <c r="X54" s="13" t="s">
        <v>1190</v>
      </c>
      <c r="Y54" s="13" t="s">
        <v>280</v>
      </c>
    </row>
    <row r="55" spans="1:25" x14ac:dyDescent="0.2">
      <c r="A55" s="13">
        <v>36466848</v>
      </c>
      <c r="B55" s="13" t="s">
        <v>366</v>
      </c>
      <c r="C55" s="13">
        <v>4</v>
      </c>
      <c r="D55" s="13">
        <f t="shared" si="2"/>
        <v>4</v>
      </c>
      <c r="E55" s="13">
        <v>2</v>
      </c>
      <c r="F55" s="13">
        <v>0</v>
      </c>
      <c r="G55" s="13">
        <v>2</v>
      </c>
      <c r="H55" s="13">
        <v>0</v>
      </c>
      <c r="I55" s="13">
        <v>0</v>
      </c>
      <c r="J55" s="13">
        <v>0</v>
      </c>
      <c r="K55" s="13">
        <v>0</v>
      </c>
      <c r="L55" s="13">
        <v>0</v>
      </c>
      <c r="M55" s="13">
        <v>0</v>
      </c>
      <c r="N55" s="13">
        <v>0</v>
      </c>
      <c r="O55" s="13">
        <v>0</v>
      </c>
      <c r="P55" s="13">
        <v>0</v>
      </c>
      <c r="Q55" s="13">
        <v>0</v>
      </c>
      <c r="R55" s="13">
        <v>0</v>
      </c>
      <c r="S55" s="13">
        <v>0</v>
      </c>
      <c r="T55" s="13">
        <v>0</v>
      </c>
      <c r="U55" s="13">
        <v>0</v>
      </c>
      <c r="V55" s="13" t="s">
        <v>1029</v>
      </c>
      <c r="W55" s="13" t="s">
        <v>992</v>
      </c>
      <c r="X55" s="13" t="s">
        <v>1023</v>
      </c>
      <c r="Y55" s="13" t="s">
        <v>280</v>
      </c>
    </row>
    <row r="56" spans="1:25" x14ac:dyDescent="0.2">
      <c r="A56" s="13">
        <v>36493719</v>
      </c>
      <c r="B56" s="13" t="s">
        <v>247</v>
      </c>
      <c r="C56" s="13">
        <v>2</v>
      </c>
      <c r="D56" s="13">
        <f t="shared" si="2"/>
        <v>2</v>
      </c>
      <c r="E56" s="13">
        <v>2</v>
      </c>
      <c r="F56" s="13">
        <v>0</v>
      </c>
      <c r="G56" s="13">
        <v>0</v>
      </c>
      <c r="H56" s="13">
        <v>0</v>
      </c>
      <c r="I56" s="13">
        <v>0</v>
      </c>
      <c r="J56" s="13">
        <v>0</v>
      </c>
      <c r="K56" s="13">
        <v>0</v>
      </c>
      <c r="L56" s="13">
        <f>SUM(M56:O56)</f>
        <v>0</v>
      </c>
      <c r="M56" s="13">
        <v>0</v>
      </c>
      <c r="N56" s="13">
        <v>0</v>
      </c>
      <c r="O56" s="13">
        <v>0</v>
      </c>
      <c r="P56" s="13">
        <v>0</v>
      </c>
      <c r="Q56" s="13">
        <v>0</v>
      </c>
      <c r="R56" s="13">
        <v>0</v>
      </c>
      <c r="S56" s="13">
        <v>0</v>
      </c>
      <c r="T56" s="13">
        <v>0</v>
      </c>
      <c r="U56" s="13">
        <v>0</v>
      </c>
      <c r="V56" s="13" t="s">
        <v>1008</v>
      </c>
      <c r="W56" s="13" t="s">
        <v>992</v>
      </c>
      <c r="X56" s="13" t="s">
        <v>1164</v>
      </c>
      <c r="Y56" s="13" t="s">
        <v>280</v>
      </c>
    </row>
    <row r="57" spans="1:25" x14ac:dyDescent="0.2">
      <c r="A57" s="13">
        <v>36533443</v>
      </c>
      <c r="B57" s="13" t="s">
        <v>458</v>
      </c>
      <c r="C57" s="13">
        <v>6</v>
      </c>
      <c r="D57" s="13">
        <f t="shared" si="2"/>
        <v>6</v>
      </c>
      <c r="E57" s="13">
        <v>6</v>
      </c>
      <c r="F57" s="13">
        <v>0</v>
      </c>
      <c r="G57" s="13">
        <v>0</v>
      </c>
      <c r="H57" s="13">
        <v>0</v>
      </c>
      <c r="I57" s="13">
        <v>0</v>
      </c>
      <c r="J57" s="13">
        <v>0</v>
      </c>
      <c r="K57" s="13">
        <v>0</v>
      </c>
      <c r="L57" s="13">
        <v>0</v>
      </c>
      <c r="M57" s="13">
        <v>0</v>
      </c>
      <c r="N57" s="13">
        <v>0</v>
      </c>
      <c r="O57" s="13">
        <v>0</v>
      </c>
      <c r="P57" s="13">
        <v>6</v>
      </c>
      <c r="Q57" s="13">
        <v>1</v>
      </c>
      <c r="R57" s="13">
        <v>0</v>
      </c>
      <c r="S57" s="13">
        <v>0</v>
      </c>
      <c r="T57" s="13">
        <v>0</v>
      </c>
      <c r="U57" s="13">
        <v>0</v>
      </c>
      <c r="V57" s="13" t="s">
        <v>1238</v>
      </c>
      <c r="W57" s="13" t="s">
        <v>1239</v>
      </c>
      <c r="X57" s="13" t="s">
        <v>1240</v>
      </c>
      <c r="Y57" s="13" t="s">
        <v>280</v>
      </c>
    </row>
    <row r="58" spans="1:25" x14ac:dyDescent="0.2">
      <c r="A58" s="13">
        <v>36536378</v>
      </c>
      <c r="B58" s="13" t="s">
        <v>381</v>
      </c>
      <c r="C58" s="13">
        <v>10</v>
      </c>
      <c r="D58" s="13">
        <f t="shared" si="2"/>
        <v>10</v>
      </c>
      <c r="E58" s="13">
        <v>8</v>
      </c>
      <c r="F58" s="13">
        <v>0</v>
      </c>
      <c r="G58" s="13">
        <v>2</v>
      </c>
      <c r="H58" s="13">
        <v>0</v>
      </c>
      <c r="I58" s="13">
        <v>0</v>
      </c>
      <c r="J58" s="13">
        <v>0</v>
      </c>
      <c r="K58" s="13">
        <v>0</v>
      </c>
      <c r="L58" s="13">
        <v>0</v>
      </c>
      <c r="M58" s="13">
        <v>0</v>
      </c>
      <c r="N58" s="13">
        <v>0</v>
      </c>
      <c r="O58" s="13">
        <v>0</v>
      </c>
      <c r="P58" s="13">
        <v>0</v>
      </c>
      <c r="Q58" s="13">
        <v>0</v>
      </c>
      <c r="R58" s="13">
        <v>0</v>
      </c>
      <c r="S58" s="13">
        <v>0</v>
      </c>
      <c r="T58" s="13">
        <v>0</v>
      </c>
      <c r="U58" s="13">
        <v>0</v>
      </c>
      <c r="V58" s="13" t="s">
        <v>1029</v>
      </c>
      <c r="W58" s="13" t="s">
        <v>999</v>
      </c>
      <c r="X58" s="13" t="s">
        <v>988</v>
      </c>
      <c r="Y58" s="13" t="s">
        <v>280</v>
      </c>
    </row>
    <row r="59" spans="1:25" x14ac:dyDescent="0.2">
      <c r="A59" s="13">
        <v>36585787</v>
      </c>
      <c r="B59" s="13" t="s">
        <v>434</v>
      </c>
      <c r="C59" s="13">
        <v>2</v>
      </c>
      <c r="D59" s="13">
        <f t="shared" si="2"/>
        <v>2</v>
      </c>
      <c r="E59" s="13">
        <v>0</v>
      </c>
      <c r="F59" s="13">
        <v>0</v>
      </c>
      <c r="G59" s="13">
        <v>2</v>
      </c>
      <c r="H59" s="13">
        <v>0</v>
      </c>
      <c r="I59" s="13">
        <v>0</v>
      </c>
      <c r="J59" s="13">
        <v>0</v>
      </c>
      <c r="K59" s="13">
        <v>2</v>
      </c>
      <c r="L59" s="13">
        <v>0</v>
      </c>
      <c r="M59" s="13">
        <v>0</v>
      </c>
      <c r="N59" s="13">
        <v>0</v>
      </c>
      <c r="O59" s="13">
        <v>0</v>
      </c>
      <c r="P59" s="13">
        <v>0</v>
      </c>
      <c r="Q59" s="13">
        <v>1</v>
      </c>
      <c r="R59" s="13">
        <v>0</v>
      </c>
      <c r="S59" s="13">
        <v>0</v>
      </c>
      <c r="T59" s="13">
        <v>0</v>
      </c>
      <c r="U59" s="13">
        <v>0</v>
      </c>
      <c r="V59" s="13" t="s">
        <v>1201</v>
      </c>
      <c r="W59" s="13" t="s">
        <v>999</v>
      </c>
      <c r="X59" s="13" t="s">
        <v>993</v>
      </c>
      <c r="Y59" s="13" t="s">
        <v>280</v>
      </c>
    </row>
  </sheetData>
  <sortState xmlns:xlrd2="http://schemas.microsoft.com/office/spreadsheetml/2017/richdata2" ref="A3:Y59">
    <sortCondition ref="A2:A59"/>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388A4-996F-FA49-A363-BB1BB2D11F88}">
  <dimension ref="A1:C30"/>
  <sheetViews>
    <sheetView zoomScale="70" zoomScaleNormal="70" workbookViewId="0">
      <selection activeCell="C14" sqref="C14"/>
    </sheetView>
  </sheetViews>
  <sheetFormatPr baseColWidth="10" defaultRowHeight="16" x14ac:dyDescent="0.2"/>
  <cols>
    <col min="1" max="1" width="36.83203125" customWidth="1"/>
    <col min="2" max="2" width="26.5" customWidth="1"/>
    <col min="3" max="3" width="38.5" customWidth="1"/>
  </cols>
  <sheetData>
    <row r="1" spans="1:3" s="27" customFormat="1" ht="52" thickBot="1" x14ac:dyDescent="0.25">
      <c r="A1" s="25" t="s">
        <v>1245</v>
      </c>
      <c r="B1" s="26" t="s">
        <v>1246</v>
      </c>
      <c r="C1" s="26" t="s">
        <v>1247</v>
      </c>
    </row>
    <row r="2" spans="1:3" ht="35" thickBot="1" x14ac:dyDescent="0.25">
      <c r="A2" s="18" t="s">
        <v>1248</v>
      </c>
      <c r="B2" s="19">
        <v>52</v>
      </c>
      <c r="C2" s="19">
        <v>26</v>
      </c>
    </row>
    <row r="3" spans="1:3" ht="18" thickBot="1" x14ac:dyDescent="0.25">
      <c r="A3" s="18" t="s">
        <v>1249</v>
      </c>
      <c r="B3" s="19" t="s">
        <v>1250</v>
      </c>
      <c r="C3" s="19" t="s">
        <v>1251</v>
      </c>
    </row>
    <row r="4" spans="1:3" ht="18" thickBot="1" x14ac:dyDescent="0.25">
      <c r="A4" s="20" t="s">
        <v>1252</v>
      </c>
      <c r="B4" s="19" t="s">
        <v>1253</v>
      </c>
      <c r="C4" s="19" t="s">
        <v>1254</v>
      </c>
    </row>
    <row r="5" spans="1:3" ht="18" thickBot="1" x14ac:dyDescent="0.25">
      <c r="A5" s="20" t="s">
        <v>1255</v>
      </c>
      <c r="B5" s="19" t="s">
        <v>1253</v>
      </c>
      <c r="C5" s="19" t="s">
        <v>1256</v>
      </c>
    </row>
    <row r="6" spans="1:3" ht="18" thickBot="1" x14ac:dyDescent="0.25">
      <c r="A6" s="20" t="s">
        <v>1257</v>
      </c>
      <c r="B6" s="19" t="s">
        <v>1253</v>
      </c>
      <c r="C6" s="19" t="s">
        <v>1258</v>
      </c>
    </row>
    <row r="7" spans="1:3" ht="18" thickBot="1" x14ac:dyDescent="0.25">
      <c r="A7" s="20" t="s">
        <v>1259</v>
      </c>
      <c r="B7" s="19" t="s">
        <v>1260</v>
      </c>
      <c r="C7" s="19" t="s">
        <v>1261</v>
      </c>
    </row>
    <row r="8" spans="1:3" ht="18" thickBot="1" x14ac:dyDescent="0.25">
      <c r="A8" s="20" t="s">
        <v>1262</v>
      </c>
      <c r="B8" s="19" t="s">
        <v>1260</v>
      </c>
      <c r="C8" s="19" t="s">
        <v>1263</v>
      </c>
    </row>
    <row r="9" spans="1:3" ht="35" thickBot="1" x14ac:dyDescent="0.25">
      <c r="A9" s="20" t="s">
        <v>1264</v>
      </c>
      <c r="B9" s="19" t="s">
        <v>1260</v>
      </c>
      <c r="C9" s="19" t="s">
        <v>1256</v>
      </c>
    </row>
    <row r="10" spans="1:3" ht="18" thickBot="1" x14ac:dyDescent="0.25">
      <c r="A10" s="20" t="s">
        <v>1265</v>
      </c>
      <c r="B10" s="19" t="s">
        <v>1260</v>
      </c>
      <c r="C10" s="19" t="s">
        <v>1266</v>
      </c>
    </row>
    <row r="11" spans="1:3" ht="18" thickBot="1" x14ac:dyDescent="0.25">
      <c r="A11" s="20" t="s">
        <v>1267</v>
      </c>
      <c r="B11" s="19" t="s">
        <v>1268</v>
      </c>
      <c r="C11" s="19" t="s">
        <v>1256</v>
      </c>
    </row>
    <row r="12" spans="1:3" ht="18" thickBot="1" x14ac:dyDescent="0.25">
      <c r="A12" s="20" t="s">
        <v>1269</v>
      </c>
      <c r="B12" s="19" t="s">
        <v>1268</v>
      </c>
      <c r="C12" s="19" t="s">
        <v>1261</v>
      </c>
    </row>
    <row r="13" spans="1:3" ht="18" thickBot="1" x14ac:dyDescent="0.25">
      <c r="A13" s="20" t="s">
        <v>1270</v>
      </c>
      <c r="B13" s="19" t="s">
        <v>1271</v>
      </c>
      <c r="C13" s="19" t="s">
        <v>1256</v>
      </c>
    </row>
    <row r="14" spans="1:3" ht="18" thickBot="1" x14ac:dyDescent="0.25">
      <c r="A14" s="20" t="s">
        <v>1272</v>
      </c>
      <c r="B14" s="19" t="s">
        <v>1271</v>
      </c>
      <c r="C14" s="19" t="s">
        <v>1261</v>
      </c>
    </row>
    <row r="15" spans="1:3" ht="18" thickBot="1" x14ac:dyDescent="0.25">
      <c r="A15" s="20" t="s">
        <v>1273</v>
      </c>
      <c r="B15" s="19" t="s">
        <v>1271</v>
      </c>
      <c r="C15" s="19" t="s">
        <v>1256</v>
      </c>
    </row>
    <row r="16" spans="1:3" ht="18" thickBot="1" x14ac:dyDescent="0.25">
      <c r="A16" s="20" t="s">
        <v>1274</v>
      </c>
      <c r="B16" s="19" t="s">
        <v>1271</v>
      </c>
      <c r="C16" s="19" t="s">
        <v>1261</v>
      </c>
    </row>
    <row r="17" spans="1:3" ht="18" thickBot="1" x14ac:dyDescent="0.25">
      <c r="A17" s="20" t="s">
        <v>1275</v>
      </c>
      <c r="B17" s="19" t="s">
        <v>1271</v>
      </c>
      <c r="C17" s="19" t="s">
        <v>1261</v>
      </c>
    </row>
    <row r="18" spans="1:3" ht="18" thickBot="1" x14ac:dyDescent="0.25">
      <c r="A18" s="18" t="s">
        <v>1276</v>
      </c>
      <c r="B18" s="19" t="s">
        <v>1277</v>
      </c>
      <c r="C18" s="19" t="s">
        <v>1278</v>
      </c>
    </row>
    <row r="19" spans="1:3" ht="18" thickBot="1" x14ac:dyDescent="0.25">
      <c r="A19" s="18" t="s">
        <v>1279</v>
      </c>
      <c r="B19" s="19" t="s">
        <v>1280</v>
      </c>
      <c r="C19" s="19" t="s">
        <v>1281</v>
      </c>
    </row>
    <row r="20" spans="1:3" ht="18" thickBot="1" x14ac:dyDescent="0.25">
      <c r="A20" s="18" t="s">
        <v>1282</v>
      </c>
      <c r="B20" s="19" t="s">
        <v>1280</v>
      </c>
      <c r="C20" s="19" t="s">
        <v>1281</v>
      </c>
    </row>
    <row r="21" spans="1:3" ht="18" thickBot="1" x14ac:dyDescent="0.25">
      <c r="A21" s="18" t="s">
        <v>1070</v>
      </c>
      <c r="B21" s="19" t="s">
        <v>1280</v>
      </c>
      <c r="C21" s="19" t="s">
        <v>1281</v>
      </c>
    </row>
    <row r="22" spans="1:3" ht="18" thickBot="1" x14ac:dyDescent="0.25">
      <c r="A22" s="18" t="s">
        <v>1283</v>
      </c>
      <c r="B22" s="19" t="s">
        <v>1284</v>
      </c>
      <c r="C22" s="19" t="s">
        <v>1281</v>
      </c>
    </row>
    <row r="23" spans="1:3" ht="18" thickBot="1" x14ac:dyDescent="0.25">
      <c r="A23" s="18" t="s">
        <v>1285</v>
      </c>
      <c r="B23" s="19" t="s">
        <v>1284</v>
      </c>
      <c r="C23" s="19" t="s">
        <v>1281</v>
      </c>
    </row>
    <row r="24" spans="1:3" ht="18" thickBot="1" x14ac:dyDescent="0.25">
      <c r="A24" s="18" t="s">
        <v>1045</v>
      </c>
      <c r="B24" s="19" t="s">
        <v>1284</v>
      </c>
      <c r="C24" s="19" t="s">
        <v>1281</v>
      </c>
    </row>
    <row r="25" spans="1:3" ht="18" thickBot="1" x14ac:dyDescent="0.25">
      <c r="A25" s="18" t="s">
        <v>1119</v>
      </c>
      <c r="B25" s="19" t="s">
        <v>1284</v>
      </c>
      <c r="C25" s="19" t="s">
        <v>1281</v>
      </c>
    </row>
    <row r="26" spans="1:3" ht="18" thickBot="1" x14ac:dyDescent="0.25">
      <c r="A26" s="18" t="s">
        <v>1286</v>
      </c>
      <c r="B26" s="19" t="s">
        <v>1284</v>
      </c>
      <c r="C26" s="19" t="s">
        <v>1281</v>
      </c>
    </row>
    <row r="27" spans="1:3" ht="18" thickBot="1" x14ac:dyDescent="0.25">
      <c r="A27" s="18" t="s">
        <v>1287</v>
      </c>
      <c r="B27" s="19" t="s">
        <v>1284</v>
      </c>
      <c r="C27" s="19" t="s">
        <v>1281</v>
      </c>
    </row>
    <row r="28" spans="1:3" ht="18" thickBot="1" x14ac:dyDescent="0.25">
      <c r="A28" s="18" t="s">
        <v>1112</v>
      </c>
      <c r="B28" s="19" t="s">
        <v>1284</v>
      </c>
      <c r="C28" s="19" t="s">
        <v>1281</v>
      </c>
    </row>
    <row r="29" spans="1:3" ht="18" thickBot="1" x14ac:dyDescent="0.25">
      <c r="A29" s="18" t="s">
        <v>1288</v>
      </c>
      <c r="B29" s="19" t="s">
        <v>1284</v>
      </c>
      <c r="C29" s="19" t="s">
        <v>1281</v>
      </c>
    </row>
    <row r="30" spans="1:3" ht="18" thickBot="1" x14ac:dyDescent="0.25">
      <c r="A30" s="18" t="s">
        <v>1147</v>
      </c>
      <c r="B30" s="19" t="s">
        <v>1284</v>
      </c>
      <c r="C30" s="19" t="s">
        <v>1281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331A5A-D244-F641-AE56-AA68A21B6CB2}">
  <dimension ref="A1:H89"/>
  <sheetViews>
    <sheetView topLeftCell="A37" zoomScale="60" zoomScaleNormal="60" workbookViewId="0">
      <selection activeCell="J69" sqref="J69"/>
    </sheetView>
  </sheetViews>
  <sheetFormatPr baseColWidth="10" defaultRowHeight="16" x14ac:dyDescent="0.2"/>
  <cols>
    <col min="1" max="1" width="10.83203125" style="13"/>
    <col min="7" max="7" width="44.1640625" customWidth="1"/>
  </cols>
  <sheetData>
    <row r="1" spans="1:8" x14ac:dyDescent="0.2">
      <c r="A1" s="6" t="s">
        <v>2</v>
      </c>
      <c r="B1" s="23" t="s">
        <v>1289</v>
      </c>
      <c r="C1" s="23" t="s">
        <v>461</v>
      </c>
      <c r="D1" s="23" t="s">
        <v>1290</v>
      </c>
      <c r="E1" s="23" t="s">
        <v>1291</v>
      </c>
      <c r="F1" s="23" t="s">
        <v>1292</v>
      </c>
      <c r="G1" s="23" t="s">
        <v>1293</v>
      </c>
    </row>
    <row r="2" spans="1:8" s="6" customFormat="1" x14ac:dyDescent="0.2">
      <c r="A2" s="13">
        <v>34934046</v>
      </c>
      <c r="B2" s="21" t="s">
        <v>1399</v>
      </c>
      <c r="C2" s="21" t="s">
        <v>1404</v>
      </c>
      <c r="D2" s="21" t="s">
        <v>1405</v>
      </c>
      <c r="E2" s="21" t="s">
        <v>1297</v>
      </c>
      <c r="F2" s="21" t="s">
        <v>1298</v>
      </c>
      <c r="G2" s="21" t="s">
        <v>1406</v>
      </c>
      <c r="H2" s="6" t="s">
        <v>280</v>
      </c>
    </row>
    <row r="3" spans="1:8" s="6" customFormat="1" x14ac:dyDescent="0.2">
      <c r="A3" s="13">
        <v>34934046</v>
      </c>
      <c r="B3" s="21" t="s">
        <v>1402</v>
      </c>
      <c r="C3" s="21" t="s">
        <v>1407</v>
      </c>
      <c r="D3" s="21" t="s">
        <v>1405</v>
      </c>
      <c r="E3" s="21" t="s">
        <v>1297</v>
      </c>
      <c r="F3" s="21" t="s">
        <v>1298</v>
      </c>
      <c r="G3" s="21" t="s">
        <v>1408</v>
      </c>
      <c r="H3" s="6" t="s">
        <v>280</v>
      </c>
    </row>
    <row r="4" spans="1:8" x14ac:dyDescent="0.2">
      <c r="A4" s="13">
        <v>34938603</v>
      </c>
      <c r="B4" s="21" t="s">
        <v>1438</v>
      </c>
      <c r="C4" s="21" t="s">
        <v>1439</v>
      </c>
      <c r="D4" s="21" t="s">
        <v>489</v>
      </c>
      <c r="E4" s="21" t="s">
        <v>1297</v>
      </c>
      <c r="F4" s="21" t="s">
        <v>1298</v>
      </c>
      <c r="G4" s="21" t="s">
        <v>1440</v>
      </c>
      <c r="H4" s="6" t="s">
        <v>280</v>
      </c>
    </row>
    <row r="5" spans="1:8" x14ac:dyDescent="0.2">
      <c r="A5" s="13">
        <v>34938603</v>
      </c>
      <c r="B5" s="21" t="s">
        <v>1441</v>
      </c>
      <c r="C5" s="21" t="s">
        <v>1439</v>
      </c>
      <c r="D5" s="21" t="s">
        <v>489</v>
      </c>
      <c r="E5" s="21" t="s">
        <v>1297</v>
      </c>
      <c r="F5" s="21" t="s">
        <v>1298</v>
      </c>
      <c r="G5" s="21" t="s">
        <v>1403</v>
      </c>
      <c r="H5" s="6" t="s">
        <v>280</v>
      </c>
    </row>
    <row r="6" spans="1:8" x14ac:dyDescent="0.2">
      <c r="A6" s="13">
        <v>34942120</v>
      </c>
      <c r="B6" s="21" t="s">
        <v>1306</v>
      </c>
      <c r="C6" s="21" t="s">
        <v>1307</v>
      </c>
      <c r="D6" s="21" t="s">
        <v>1308</v>
      </c>
      <c r="E6" s="21" t="s">
        <v>1297</v>
      </c>
      <c r="F6" s="21" t="s">
        <v>1298</v>
      </c>
      <c r="G6" s="21" t="s">
        <v>1309</v>
      </c>
      <c r="H6" s="6" t="s">
        <v>280</v>
      </c>
    </row>
    <row r="7" spans="1:8" x14ac:dyDescent="0.2">
      <c r="A7" s="13">
        <v>34942120</v>
      </c>
      <c r="B7" s="21" t="s">
        <v>1310</v>
      </c>
      <c r="C7" s="21" t="s">
        <v>1307</v>
      </c>
      <c r="D7" s="21" t="s">
        <v>1308</v>
      </c>
      <c r="E7" s="21" t="s">
        <v>1297</v>
      </c>
      <c r="F7" s="21" t="s">
        <v>1298</v>
      </c>
      <c r="G7" s="21" t="s">
        <v>1309</v>
      </c>
      <c r="H7" s="6" t="s">
        <v>280</v>
      </c>
    </row>
    <row r="8" spans="1:8" x14ac:dyDescent="0.2">
      <c r="A8" s="13">
        <v>34942120</v>
      </c>
      <c r="B8" s="21" t="s">
        <v>1496</v>
      </c>
      <c r="C8" s="21" t="s">
        <v>1307</v>
      </c>
      <c r="D8" s="21" t="s">
        <v>480</v>
      </c>
      <c r="E8" s="21" t="s">
        <v>1297</v>
      </c>
      <c r="F8" s="21" t="s">
        <v>1298</v>
      </c>
      <c r="G8" s="21" t="s">
        <v>1497</v>
      </c>
      <c r="H8" s="6" t="s">
        <v>280</v>
      </c>
    </row>
    <row r="9" spans="1:8" x14ac:dyDescent="0.2">
      <c r="A9" s="13">
        <v>35012611</v>
      </c>
      <c r="B9" s="21" t="s">
        <v>1442</v>
      </c>
      <c r="C9" s="21" t="s">
        <v>1443</v>
      </c>
      <c r="D9" s="21" t="s">
        <v>489</v>
      </c>
      <c r="E9" s="21" t="s">
        <v>1297</v>
      </c>
      <c r="F9" s="21" t="s">
        <v>1298</v>
      </c>
      <c r="G9" s="21" t="s">
        <v>1444</v>
      </c>
      <c r="H9" s="6" t="s">
        <v>280</v>
      </c>
    </row>
    <row r="10" spans="1:8" x14ac:dyDescent="0.2">
      <c r="A10" s="13">
        <v>35012611</v>
      </c>
      <c r="B10" s="21" t="s">
        <v>1445</v>
      </c>
      <c r="C10" s="21" t="s">
        <v>1443</v>
      </c>
      <c r="D10" s="21" t="s">
        <v>489</v>
      </c>
      <c r="E10" s="21" t="s">
        <v>1297</v>
      </c>
      <c r="F10" s="21" t="s">
        <v>1298</v>
      </c>
      <c r="G10" s="21" t="s">
        <v>1446</v>
      </c>
      <c r="H10" s="6" t="s">
        <v>280</v>
      </c>
    </row>
    <row r="11" spans="1:8" x14ac:dyDescent="0.2">
      <c r="A11" s="13">
        <v>35024241</v>
      </c>
      <c r="B11" s="21" t="s">
        <v>1490</v>
      </c>
      <c r="C11" s="21" t="s">
        <v>1491</v>
      </c>
      <c r="D11" s="21" t="s">
        <v>1492</v>
      </c>
      <c r="E11" s="21" t="s">
        <v>1297</v>
      </c>
      <c r="F11" s="21" t="s">
        <v>1298</v>
      </c>
      <c r="G11" s="21" t="s">
        <v>1493</v>
      </c>
      <c r="H11" s="6" t="s">
        <v>280</v>
      </c>
    </row>
    <row r="12" spans="1:8" x14ac:dyDescent="0.2">
      <c r="A12" s="13">
        <v>35024241</v>
      </c>
      <c r="B12" s="21" t="s">
        <v>1494</v>
      </c>
      <c r="C12" s="21" t="s">
        <v>1495</v>
      </c>
      <c r="D12" s="21" t="s">
        <v>1492</v>
      </c>
      <c r="E12" s="21" t="s">
        <v>1297</v>
      </c>
      <c r="F12" s="21" t="s">
        <v>1298</v>
      </c>
      <c r="G12" s="21" t="s">
        <v>1493</v>
      </c>
      <c r="H12" s="6" t="s">
        <v>280</v>
      </c>
    </row>
    <row r="13" spans="1:8" x14ac:dyDescent="0.2">
      <c r="A13" s="13">
        <v>35036070</v>
      </c>
      <c r="B13" s="21" t="s">
        <v>1300</v>
      </c>
      <c r="C13" s="21" t="s">
        <v>1301</v>
      </c>
      <c r="D13" s="21" t="s">
        <v>1302</v>
      </c>
      <c r="E13" s="21" t="s">
        <v>1297</v>
      </c>
      <c r="F13" s="21" t="s">
        <v>1303</v>
      </c>
      <c r="G13" s="21" t="s">
        <v>1304</v>
      </c>
      <c r="H13" s="6" t="s">
        <v>280</v>
      </c>
    </row>
    <row r="14" spans="1:8" x14ac:dyDescent="0.2">
      <c r="A14" s="13">
        <v>35036070</v>
      </c>
      <c r="B14" s="21" t="s">
        <v>1305</v>
      </c>
      <c r="C14" s="21" t="s">
        <v>1301</v>
      </c>
      <c r="D14" s="21" t="s">
        <v>1302</v>
      </c>
      <c r="E14" s="21" t="s">
        <v>1297</v>
      </c>
      <c r="F14" s="21" t="s">
        <v>1303</v>
      </c>
      <c r="G14" s="21" t="s">
        <v>1304</v>
      </c>
      <c r="H14" s="6" t="s">
        <v>280</v>
      </c>
    </row>
    <row r="15" spans="1:8" x14ac:dyDescent="0.2">
      <c r="A15" s="13">
        <v>35075668</v>
      </c>
      <c r="B15" s="21" t="s">
        <v>1414</v>
      </c>
      <c r="C15" s="21" t="s">
        <v>1415</v>
      </c>
      <c r="D15" s="21" t="s">
        <v>577</v>
      </c>
      <c r="E15" s="21" t="s">
        <v>1297</v>
      </c>
      <c r="F15" s="21"/>
      <c r="G15" s="21" t="s">
        <v>1416</v>
      </c>
      <c r="H15" s="6" t="s">
        <v>280</v>
      </c>
    </row>
    <row r="16" spans="1:8" x14ac:dyDescent="0.2">
      <c r="A16" s="13">
        <v>35075668</v>
      </c>
      <c r="B16" s="21" t="s">
        <v>1417</v>
      </c>
      <c r="C16" s="21" t="s">
        <v>1415</v>
      </c>
      <c r="D16" s="21" t="s">
        <v>577</v>
      </c>
      <c r="E16" s="21" t="s">
        <v>1297</v>
      </c>
      <c r="F16" s="21"/>
      <c r="G16" s="21" t="s">
        <v>1416</v>
      </c>
      <c r="H16" s="6" t="s">
        <v>280</v>
      </c>
    </row>
    <row r="17" spans="1:8" x14ac:dyDescent="0.2">
      <c r="A17" s="13">
        <v>35095932</v>
      </c>
      <c r="B17" s="21" t="s">
        <v>1344</v>
      </c>
      <c r="C17" s="21" t="s">
        <v>1345</v>
      </c>
      <c r="D17" s="21" t="s">
        <v>524</v>
      </c>
      <c r="E17" s="21" t="s">
        <v>1313</v>
      </c>
      <c r="F17" s="21" t="s">
        <v>1346</v>
      </c>
      <c r="G17" s="21" t="s">
        <v>1347</v>
      </c>
      <c r="H17" s="6" t="s">
        <v>280</v>
      </c>
    </row>
    <row r="18" spans="1:8" x14ac:dyDescent="0.2">
      <c r="A18" s="13">
        <v>35095932</v>
      </c>
      <c r="B18" s="21" t="s">
        <v>1348</v>
      </c>
      <c r="C18" s="21" t="s">
        <v>1345</v>
      </c>
      <c r="D18" s="21" t="s">
        <v>524</v>
      </c>
      <c r="E18" s="21" t="s">
        <v>1313</v>
      </c>
      <c r="F18" s="21" t="s">
        <v>1346</v>
      </c>
      <c r="G18" s="21" t="s">
        <v>1349</v>
      </c>
      <c r="H18" s="6" t="s">
        <v>280</v>
      </c>
    </row>
    <row r="19" spans="1:8" x14ac:dyDescent="0.2">
      <c r="A19" s="13">
        <v>35184419</v>
      </c>
      <c r="B19" s="21" t="s">
        <v>1311</v>
      </c>
      <c r="C19" s="21" t="s">
        <v>1312</v>
      </c>
      <c r="D19" s="21" t="s">
        <v>536</v>
      </c>
      <c r="E19" s="21" t="s">
        <v>1313</v>
      </c>
      <c r="F19" s="21" t="s">
        <v>1314</v>
      </c>
      <c r="G19" s="21" t="s">
        <v>1315</v>
      </c>
      <c r="H19" s="6" t="s">
        <v>280</v>
      </c>
    </row>
    <row r="20" spans="1:8" x14ac:dyDescent="0.2">
      <c r="A20" s="13">
        <v>35184419</v>
      </c>
      <c r="B20" s="21" t="s">
        <v>1316</v>
      </c>
      <c r="C20" s="21" t="s">
        <v>1312</v>
      </c>
      <c r="D20" s="21" t="s">
        <v>536</v>
      </c>
      <c r="E20" s="21" t="s">
        <v>1313</v>
      </c>
      <c r="F20" s="21" t="s">
        <v>1314</v>
      </c>
      <c r="G20" s="21" t="s">
        <v>1315</v>
      </c>
      <c r="H20" s="6" t="s">
        <v>280</v>
      </c>
    </row>
    <row r="21" spans="1:8" x14ac:dyDescent="0.2">
      <c r="A21" s="13">
        <v>35184419</v>
      </c>
      <c r="B21" s="21" t="s">
        <v>1317</v>
      </c>
      <c r="C21" s="21" t="s">
        <v>1312</v>
      </c>
      <c r="D21" s="21" t="s">
        <v>536</v>
      </c>
      <c r="E21" s="21" t="s">
        <v>1313</v>
      </c>
      <c r="F21" s="21" t="s">
        <v>1314</v>
      </c>
      <c r="G21" s="21" t="s">
        <v>1318</v>
      </c>
      <c r="H21" s="6" t="s">
        <v>280</v>
      </c>
    </row>
    <row r="22" spans="1:8" x14ac:dyDescent="0.2">
      <c r="A22" s="13">
        <v>35184419</v>
      </c>
      <c r="B22" s="21" t="s">
        <v>1319</v>
      </c>
      <c r="C22" s="21" t="s">
        <v>1312</v>
      </c>
      <c r="D22" s="21" t="s">
        <v>536</v>
      </c>
      <c r="E22" s="21" t="s">
        <v>1313</v>
      </c>
      <c r="F22" s="21" t="s">
        <v>1314</v>
      </c>
      <c r="G22" s="21" t="s">
        <v>1320</v>
      </c>
      <c r="H22" s="6" t="s">
        <v>280</v>
      </c>
    </row>
    <row r="23" spans="1:8" x14ac:dyDescent="0.2">
      <c r="A23" s="13">
        <v>35184419</v>
      </c>
      <c r="B23" s="21" t="s">
        <v>1321</v>
      </c>
      <c r="C23" s="21" t="s">
        <v>1322</v>
      </c>
      <c r="D23" s="21" t="s">
        <v>536</v>
      </c>
      <c r="E23" s="21" t="s">
        <v>1313</v>
      </c>
      <c r="F23" s="21" t="s">
        <v>1314</v>
      </c>
      <c r="G23" s="21" t="s">
        <v>1323</v>
      </c>
      <c r="H23" s="6" t="s">
        <v>280</v>
      </c>
    </row>
    <row r="24" spans="1:8" x14ac:dyDescent="0.2">
      <c r="A24" s="13">
        <v>35184419</v>
      </c>
      <c r="B24" s="21" t="s">
        <v>1332</v>
      </c>
      <c r="C24" s="21" t="s">
        <v>1312</v>
      </c>
      <c r="D24" s="21" t="s">
        <v>606</v>
      </c>
      <c r="E24" s="21" t="s">
        <v>1313</v>
      </c>
      <c r="F24" s="21" t="s">
        <v>1314</v>
      </c>
      <c r="G24" s="21" t="s">
        <v>1333</v>
      </c>
      <c r="H24" s="6" t="s">
        <v>280</v>
      </c>
    </row>
    <row r="25" spans="1:8" x14ac:dyDescent="0.2">
      <c r="A25" s="13">
        <v>35184419</v>
      </c>
      <c r="B25" s="21" t="s">
        <v>1334</v>
      </c>
      <c r="C25" s="21" t="s">
        <v>1312</v>
      </c>
      <c r="D25" s="21" t="s">
        <v>606</v>
      </c>
      <c r="E25" s="21" t="s">
        <v>1313</v>
      </c>
      <c r="F25" s="21" t="s">
        <v>1314</v>
      </c>
      <c r="G25" s="21" t="s">
        <v>1335</v>
      </c>
      <c r="H25" s="6" t="s">
        <v>280</v>
      </c>
    </row>
    <row r="26" spans="1:8" x14ac:dyDescent="0.2">
      <c r="A26" s="13">
        <v>35184419</v>
      </c>
      <c r="B26" s="21" t="s">
        <v>1336</v>
      </c>
      <c r="C26" s="21" t="s">
        <v>1322</v>
      </c>
      <c r="D26" s="21" t="s">
        <v>606</v>
      </c>
      <c r="E26" s="21" t="s">
        <v>1313</v>
      </c>
      <c r="F26" s="21" t="s">
        <v>1314</v>
      </c>
      <c r="G26" s="21" t="s">
        <v>1337</v>
      </c>
      <c r="H26" s="6" t="s">
        <v>280</v>
      </c>
    </row>
    <row r="27" spans="1:8" x14ac:dyDescent="0.2">
      <c r="A27" s="13">
        <v>35184419</v>
      </c>
      <c r="B27" s="21" t="s">
        <v>1338</v>
      </c>
      <c r="C27" s="21" t="s">
        <v>1322</v>
      </c>
      <c r="D27" s="21" t="s">
        <v>606</v>
      </c>
      <c r="E27" s="21" t="s">
        <v>1313</v>
      </c>
      <c r="F27" s="21" t="s">
        <v>1314</v>
      </c>
      <c r="G27" s="21" t="s">
        <v>1339</v>
      </c>
      <c r="H27" s="6" t="s">
        <v>280</v>
      </c>
    </row>
    <row r="28" spans="1:8" x14ac:dyDescent="0.2">
      <c r="A28" s="13">
        <v>35184419</v>
      </c>
      <c r="B28" s="21" t="s">
        <v>1479</v>
      </c>
      <c r="C28" s="21" t="s">
        <v>1312</v>
      </c>
      <c r="D28" s="21" t="s">
        <v>559</v>
      </c>
      <c r="E28" s="21" t="s">
        <v>1313</v>
      </c>
      <c r="F28" s="21" t="s">
        <v>1314</v>
      </c>
      <c r="G28" s="21" t="s">
        <v>1480</v>
      </c>
      <c r="H28" s="6" t="s">
        <v>280</v>
      </c>
    </row>
    <row r="29" spans="1:8" x14ac:dyDescent="0.2">
      <c r="A29" s="13">
        <v>35184419</v>
      </c>
      <c r="B29" s="21" t="s">
        <v>1481</v>
      </c>
      <c r="C29" s="21" t="s">
        <v>1312</v>
      </c>
      <c r="D29" s="21" t="s">
        <v>559</v>
      </c>
      <c r="E29" s="21" t="s">
        <v>1313</v>
      </c>
      <c r="F29" s="21" t="s">
        <v>1314</v>
      </c>
      <c r="G29" s="21" t="s">
        <v>1480</v>
      </c>
      <c r="H29" s="6" t="s">
        <v>280</v>
      </c>
    </row>
    <row r="30" spans="1:8" x14ac:dyDescent="0.2">
      <c r="A30" s="13">
        <v>35296654</v>
      </c>
      <c r="B30" s="21" t="s">
        <v>1409</v>
      </c>
      <c r="C30" s="21" t="s">
        <v>1410</v>
      </c>
      <c r="D30" s="21" t="s">
        <v>1405</v>
      </c>
      <c r="E30" s="21" t="s">
        <v>1297</v>
      </c>
      <c r="F30" s="21" t="s">
        <v>1298</v>
      </c>
      <c r="G30" s="21" t="s">
        <v>1411</v>
      </c>
      <c r="H30" s="6" t="s">
        <v>280</v>
      </c>
    </row>
    <row r="31" spans="1:8" x14ac:dyDescent="0.2">
      <c r="A31" s="13">
        <v>35296654</v>
      </c>
      <c r="B31" s="21" t="s">
        <v>1412</v>
      </c>
      <c r="C31" s="21" t="s">
        <v>1410</v>
      </c>
      <c r="D31" s="21" t="s">
        <v>1405</v>
      </c>
      <c r="E31" s="21" t="s">
        <v>1297</v>
      </c>
      <c r="F31" s="21" t="s">
        <v>1298</v>
      </c>
      <c r="G31" s="21" t="s">
        <v>1413</v>
      </c>
      <c r="H31" s="6" t="s">
        <v>280</v>
      </c>
    </row>
    <row r="32" spans="1:8" x14ac:dyDescent="0.2">
      <c r="A32" s="13">
        <v>35447598</v>
      </c>
      <c r="B32" s="22" t="s">
        <v>1340</v>
      </c>
      <c r="C32" s="21" t="s">
        <v>1341</v>
      </c>
      <c r="D32" s="21" t="s">
        <v>606</v>
      </c>
      <c r="E32" s="21" t="s">
        <v>1297</v>
      </c>
      <c r="F32" s="21" t="s">
        <v>1298</v>
      </c>
      <c r="G32" s="21" t="s">
        <v>1342</v>
      </c>
      <c r="H32" s="6" t="s">
        <v>280</v>
      </c>
    </row>
    <row r="33" spans="1:8" x14ac:dyDescent="0.2">
      <c r="A33" s="16">
        <v>35447598</v>
      </c>
      <c r="B33" s="22" t="s">
        <v>1343</v>
      </c>
      <c r="C33" s="21" t="s">
        <v>1341</v>
      </c>
      <c r="D33" s="21" t="s">
        <v>606</v>
      </c>
      <c r="E33" s="21" t="s">
        <v>1297</v>
      </c>
      <c r="F33" s="21" t="s">
        <v>1298</v>
      </c>
      <c r="G33" s="21" t="s">
        <v>1342</v>
      </c>
      <c r="H33" s="6" t="s">
        <v>280</v>
      </c>
    </row>
    <row r="34" spans="1:8" x14ac:dyDescent="0.2">
      <c r="A34" s="13">
        <v>35459186</v>
      </c>
      <c r="B34" s="21" t="s">
        <v>1482</v>
      </c>
      <c r="C34" s="21" t="s">
        <v>1483</v>
      </c>
      <c r="D34" s="21" t="s">
        <v>475</v>
      </c>
      <c r="E34" s="21" t="s">
        <v>1297</v>
      </c>
      <c r="F34" s="21" t="s">
        <v>1484</v>
      </c>
      <c r="G34" s="21" t="s">
        <v>1485</v>
      </c>
      <c r="H34" s="6" t="s">
        <v>280</v>
      </c>
    </row>
    <row r="35" spans="1:8" x14ac:dyDescent="0.2">
      <c r="A35" s="13">
        <v>35459186</v>
      </c>
      <c r="B35" s="21" t="s">
        <v>1486</v>
      </c>
      <c r="C35" s="21" t="s">
        <v>1483</v>
      </c>
      <c r="D35" s="21" t="s">
        <v>475</v>
      </c>
      <c r="E35" s="21" t="s">
        <v>1297</v>
      </c>
      <c r="F35" s="21" t="s">
        <v>1484</v>
      </c>
      <c r="G35" s="21" t="s">
        <v>1487</v>
      </c>
      <c r="H35" s="6" t="s">
        <v>280</v>
      </c>
    </row>
    <row r="36" spans="1:8" x14ac:dyDescent="0.2">
      <c r="A36" s="13">
        <v>35459186</v>
      </c>
      <c r="B36" s="21" t="s">
        <v>1488</v>
      </c>
      <c r="C36" s="21" t="s">
        <v>1483</v>
      </c>
      <c r="D36" s="21" t="s">
        <v>475</v>
      </c>
      <c r="E36" s="21" t="s">
        <v>1297</v>
      </c>
      <c r="F36" s="21" t="s">
        <v>1484</v>
      </c>
      <c r="G36" s="21" t="s">
        <v>1489</v>
      </c>
      <c r="H36" s="6" t="s">
        <v>280</v>
      </c>
    </row>
    <row r="37" spans="1:8" x14ac:dyDescent="0.2">
      <c r="A37" s="13">
        <v>35525959</v>
      </c>
      <c r="B37" s="21" t="s">
        <v>1324</v>
      </c>
      <c r="C37" s="21" t="s">
        <v>1325</v>
      </c>
      <c r="D37" s="21" t="s">
        <v>536</v>
      </c>
      <c r="E37" s="21" t="s">
        <v>1297</v>
      </c>
      <c r="F37" s="21" t="s">
        <v>1298</v>
      </c>
      <c r="G37" s="21" t="s">
        <v>1326</v>
      </c>
      <c r="H37" s="6" t="s">
        <v>280</v>
      </c>
    </row>
    <row r="38" spans="1:8" x14ac:dyDescent="0.2">
      <c r="A38" s="13">
        <v>35720271</v>
      </c>
      <c r="B38" s="21" t="s">
        <v>1350</v>
      </c>
      <c r="C38" s="21" t="s">
        <v>1351</v>
      </c>
      <c r="D38" s="21" t="s">
        <v>524</v>
      </c>
      <c r="E38" s="21" t="s">
        <v>1352</v>
      </c>
      <c r="F38" s="21" t="s">
        <v>1353</v>
      </c>
      <c r="G38" s="21" t="s">
        <v>1354</v>
      </c>
      <c r="H38" s="6" t="s">
        <v>280</v>
      </c>
    </row>
    <row r="39" spans="1:8" x14ac:dyDescent="0.2">
      <c r="A39" s="13">
        <v>35720271</v>
      </c>
      <c r="B39" s="21" t="s">
        <v>1355</v>
      </c>
      <c r="C39" s="21" t="s">
        <v>1351</v>
      </c>
      <c r="D39" s="21" t="s">
        <v>524</v>
      </c>
      <c r="E39" s="21" t="s">
        <v>1352</v>
      </c>
      <c r="F39" s="21" t="s">
        <v>1353</v>
      </c>
      <c r="G39" s="21" t="s">
        <v>1354</v>
      </c>
      <c r="H39" s="6" t="s">
        <v>280</v>
      </c>
    </row>
    <row r="40" spans="1:8" x14ac:dyDescent="0.2">
      <c r="A40" s="13">
        <v>35720271</v>
      </c>
      <c r="B40" s="21" t="s">
        <v>1356</v>
      </c>
      <c r="C40" s="21" t="s">
        <v>1357</v>
      </c>
      <c r="D40" s="21" t="s">
        <v>524</v>
      </c>
      <c r="E40" s="21" t="s">
        <v>1352</v>
      </c>
      <c r="F40" s="21" t="s">
        <v>1353</v>
      </c>
      <c r="G40" s="21" t="s">
        <v>1358</v>
      </c>
      <c r="H40" s="6" t="s">
        <v>280</v>
      </c>
    </row>
    <row r="41" spans="1:8" x14ac:dyDescent="0.2">
      <c r="A41" s="13">
        <v>35720271</v>
      </c>
      <c r="B41" s="21" t="s">
        <v>1359</v>
      </c>
      <c r="C41" s="21" t="s">
        <v>1357</v>
      </c>
      <c r="D41" s="21" t="s">
        <v>524</v>
      </c>
      <c r="E41" s="21" t="s">
        <v>1352</v>
      </c>
      <c r="F41" s="21" t="s">
        <v>1353</v>
      </c>
      <c r="G41" s="21" t="s">
        <v>1358</v>
      </c>
      <c r="H41" s="6" t="s">
        <v>280</v>
      </c>
    </row>
    <row r="42" spans="1:8" x14ac:dyDescent="0.2">
      <c r="A42" s="13">
        <v>35720271</v>
      </c>
      <c r="B42" s="21" t="s">
        <v>1360</v>
      </c>
      <c r="C42" s="21" t="s">
        <v>1361</v>
      </c>
      <c r="D42" s="21" t="s">
        <v>524</v>
      </c>
      <c r="E42" s="21" t="s">
        <v>1352</v>
      </c>
      <c r="F42" s="21" t="s">
        <v>1353</v>
      </c>
      <c r="G42" s="21" t="s">
        <v>1362</v>
      </c>
      <c r="H42" s="6" t="s">
        <v>280</v>
      </c>
    </row>
    <row r="43" spans="1:8" x14ac:dyDescent="0.2">
      <c r="A43" s="13">
        <v>35720271</v>
      </c>
      <c r="B43" s="21" t="s">
        <v>1363</v>
      </c>
      <c r="C43" s="21" t="s">
        <v>1361</v>
      </c>
      <c r="D43" s="21" t="s">
        <v>524</v>
      </c>
      <c r="E43" s="21" t="s">
        <v>1352</v>
      </c>
      <c r="F43" s="21" t="s">
        <v>1353</v>
      </c>
      <c r="G43" s="21" t="s">
        <v>1362</v>
      </c>
      <c r="H43" s="6" t="s">
        <v>280</v>
      </c>
    </row>
    <row r="44" spans="1:8" x14ac:dyDescent="0.2">
      <c r="A44" s="13">
        <v>35733354</v>
      </c>
      <c r="B44" s="21" t="s">
        <v>1399</v>
      </c>
      <c r="C44" s="21" t="s">
        <v>1418</v>
      </c>
      <c r="D44" s="21" t="s">
        <v>577</v>
      </c>
      <c r="E44" s="21" t="s">
        <v>1297</v>
      </c>
      <c r="F44" s="21" t="s">
        <v>1298</v>
      </c>
      <c r="G44" s="21" t="s">
        <v>1419</v>
      </c>
      <c r="H44" s="6" t="s">
        <v>280</v>
      </c>
    </row>
    <row r="45" spans="1:8" x14ac:dyDescent="0.2">
      <c r="A45" s="13">
        <v>35733354</v>
      </c>
      <c r="B45" s="21" t="s">
        <v>1402</v>
      </c>
      <c r="C45" s="21" t="s">
        <v>1418</v>
      </c>
      <c r="D45" s="21" t="s">
        <v>577</v>
      </c>
      <c r="E45" s="21" t="s">
        <v>1297</v>
      </c>
      <c r="F45" s="21" t="s">
        <v>1298</v>
      </c>
      <c r="G45" s="21" t="s">
        <v>1403</v>
      </c>
      <c r="H45" s="6" t="s">
        <v>280</v>
      </c>
    </row>
    <row r="46" spans="1:8" x14ac:dyDescent="0.2">
      <c r="A46" s="13">
        <v>35821230</v>
      </c>
      <c r="B46" s="21" t="s">
        <v>1364</v>
      </c>
      <c r="C46" s="21" t="s">
        <v>1365</v>
      </c>
      <c r="D46" s="21" t="s">
        <v>524</v>
      </c>
      <c r="E46" s="21" t="s">
        <v>1366</v>
      </c>
      <c r="F46" s="21" t="s">
        <v>1367</v>
      </c>
      <c r="G46" s="21" t="s">
        <v>1368</v>
      </c>
      <c r="H46" s="6" t="s">
        <v>280</v>
      </c>
    </row>
    <row r="47" spans="1:8" x14ac:dyDescent="0.2">
      <c r="A47" s="13">
        <v>35840930</v>
      </c>
      <c r="B47" s="21" t="s">
        <v>1369</v>
      </c>
      <c r="C47" s="21" t="s">
        <v>1370</v>
      </c>
      <c r="D47" s="21" t="s">
        <v>524</v>
      </c>
      <c r="E47" s="21" t="s">
        <v>1352</v>
      </c>
      <c r="F47" s="21" t="s">
        <v>1371</v>
      </c>
      <c r="G47" s="21" t="s">
        <v>1372</v>
      </c>
      <c r="H47" s="6" t="s">
        <v>280</v>
      </c>
    </row>
    <row r="48" spans="1:8" x14ac:dyDescent="0.2">
      <c r="A48" s="13">
        <v>35840930</v>
      </c>
      <c r="B48" s="21" t="s">
        <v>1373</v>
      </c>
      <c r="C48" s="21" t="s">
        <v>1370</v>
      </c>
      <c r="D48" s="21" t="s">
        <v>524</v>
      </c>
      <c r="E48" s="21" t="s">
        <v>1352</v>
      </c>
      <c r="F48" s="21" t="s">
        <v>1371</v>
      </c>
      <c r="G48" s="21" t="s">
        <v>1372</v>
      </c>
      <c r="H48" s="6" t="s">
        <v>280</v>
      </c>
    </row>
    <row r="49" spans="1:8" x14ac:dyDescent="0.2">
      <c r="A49" s="13">
        <v>35840930</v>
      </c>
      <c r="B49" s="21" t="s">
        <v>1374</v>
      </c>
      <c r="C49" s="21" t="s">
        <v>1375</v>
      </c>
      <c r="D49" s="21" t="s">
        <v>524</v>
      </c>
      <c r="E49" s="21" t="s">
        <v>1352</v>
      </c>
      <c r="F49" s="21" t="s">
        <v>1371</v>
      </c>
      <c r="G49" s="21" t="s">
        <v>1376</v>
      </c>
      <c r="H49" s="6" t="s">
        <v>280</v>
      </c>
    </row>
    <row r="50" spans="1:8" x14ac:dyDescent="0.2">
      <c r="A50" s="13">
        <v>35840930</v>
      </c>
      <c r="B50" s="21" t="s">
        <v>1377</v>
      </c>
      <c r="C50" s="21" t="s">
        <v>1375</v>
      </c>
      <c r="D50" s="21" t="s">
        <v>524</v>
      </c>
      <c r="E50" s="21" t="s">
        <v>1352</v>
      </c>
      <c r="F50" s="21" t="s">
        <v>1371</v>
      </c>
      <c r="G50" s="21" t="s">
        <v>1376</v>
      </c>
      <c r="H50" s="6" t="s">
        <v>280</v>
      </c>
    </row>
    <row r="51" spans="1:8" x14ac:dyDescent="0.2">
      <c r="A51" s="13">
        <v>35840930</v>
      </c>
      <c r="B51" s="21" t="s">
        <v>1378</v>
      </c>
      <c r="C51" s="21" t="s">
        <v>1379</v>
      </c>
      <c r="D51" s="21" t="s">
        <v>524</v>
      </c>
      <c r="E51" s="21" t="s">
        <v>1352</v>
      </c>
      <c r="F51" s="21" t="s">
        <v>1371</v>
      </c>
      <c r="G51" s="21" t="s">
        <v>1380</v>
      </c>
      <c r="H51" s="6" t="s">
        <v>280</v>
      </c>
    </row>
    <row r="52" spans="1:8" x14ac:dyDescent="0.2">
      <c r="A52" s="13">
        <v>35840930</v>
      </c>
      <c r="B52" s="21" t="s">
        <v>1381</v>
      </c>
      <c r="C52" s="21" t="s">
        <v>1379</v>
      </c>
      <c r="D52" s="21" t="s">
        <v>524</v>
      </c>
      <c r="E52" s="21" t="s">
        <v>1352</v>
      </c>
      <c r="F52" s="21" t="s">
        <v>1371</v>
      </c>
      <c r="G52" s="21" t="s">
        <v>1380</v>
      </c>
      <c r="H52" s="6" t="s">
        <v>280</v>
      </c>
    </row>
    <row r="53" spans="1:8" x14ac:dyDescent="0.2">
      <c r="A53" s="13">
        <v>35840930</v>
      </c>
      <c r="B53" s="21" t="s">
        <v>1382</v>
      </c>
      <c r="C53" s="21" t="s">
        <v>1383</v>
      </c>
      <c r="D53" s="21" t="s">
        <v>524</v>
      </c>
      <c r="E53" s="21" t="s">
        <v>1352</v>
      </c>
      <c r="F53" s="21" t="s">
        <v>1371</v>
      </c>
      <c r="G53" s="21" t="s">
        <v>1384</v>
      </c>
      <c r="H53" s="6" t="s">
        <v>280</v>
      </c>
    </row>
    <row r="54" spans="1:8" x14ac:dyDescent="0.2">
      <c r="A54" s="13">
        <v>35840930</v>
      </c>
      <c r="B54" s="21" t="s">
        <v>1385</v>
      </c>
      <c r="C54" s="21" t="s">
        <v>1383</v>
      </c>
      <c r="D54" s="21" t="s">
        <v>524</v>
      </c>
      <c r="E54" s="21" t="s">
        <v>1352</v>
      </c>
      <c r="F54" s="21" t="s">
        <v>1371</v>
      </c>
      <c r="G54" s="21" t="s">
        <v>1384</v>
      </c>
      <c r="H54" s="6" t="s">
        <v>280</v>
      </c>
    </row>
    <row r="55" spans="1:8" x14ac:dyDescent="0.2">
      <c r="A55" s="13">
        <v>35840930</v>
      </c>
      <c r="B55" s="21" t="s">
        <v>1386</v>
      </c>
      <c r="C55" s="21" t="s">
        <v>1387</v>
      </c>
      <c r="D55" s="21" t="s">
        <v>524</v>
      </c>
      <c r="E55" s="21" t="s">
        <v>1352</v>
      </c>
      <c r="F55" s="21" t="s">
        <v>1371</v>
      </c>
      <c r="G55" s="21" t="s">
        <v>1388</v>
      </c>
      <c r="H55" s="6" t="s">
        <v>280</v>
      </c>
    </row>
    <row r="56" spans="1:8" x14ac:dyDescent="0.2">
      <c r="A56" s="13">
        <v>35840930</v>
      </c>
      <c r="B56" s="21" t="s">
        <v>1389</v>
      </c>
      <c r="C56" s="21" t="s">
        <v>1387</v>
      </c>
      <c r="D56" s="21" t="s">
        <v>524</v>
      </c>
      <c r="E56" s="21" t="s">
        <v>1352</v>
      </c>
      <c r="F56" s="21" t="s">
        <v>1371</v>
      </c>
      <c r="G56" s="21" t="s">
        <v>1388</v>
      </c>
      <c r="H56" s="6" t="s">
        <v>280</v>
      </c>
    </row>
    <row r="57" spans="1:8" x14ac:dyDescent="0.2">
      <c r="A57" s="13">
        <v>35840930</v>
      </c>
      <c r="B57" s="21" t="s">
        <v>1378</v>
      </c>
      <c r="C57" s="21" t="s">
        <v>1390</v>
      </c>
      <c r="D57" s="21" t="s">
        <v>524</v>
      </c>
      <c r="E57" s="21" t="s">
        <v>1352</v>
      </c>
      <c r="F57" s="21" t="s">
        <v>1371</v>
      </c>
      <c r="G57" s="21" t="s">
        <v>1380</v>
      </c>
      <c r="H57" s="6" t="s">
        <v>280</v>
      </c>
    </row>
    <row r="58" spans="1:8" x14ac:dyDescent="0.2">
      <c r="A58" s="13">
        <v>35840930</v>
      </c>
      <c r="B58" s="21" t="s">
        <v>1381</v>
      </c>
      <c r="C58" s="21" t="s">
        <v>1390</v>
      </c>
      <c r="D58" s="21" t="s">
        <v>524</v>
      </c>
      <c r="E58" s="21" t="s">
        <v>1352</v>
      </c>
      <c r="F58" s="21" t="s">
        <v>1371</v>
      </c>
      <c r="G58" s="21" t="s">
        <v>1380</v>
      </c>
      <c r="H58" s="6" t="s">
        <v>280</v>
      </c>
    </row>
    <row r="59" spans="1:8" x14ac:dyDescent="0.2">
      <c r="A59" s="13">
        <v>35840930</v>
      </c>
      <c r="B59" s="21" t="s">
        <v>1391</v>
      </c>
      <c r="C59" s="21" t="s">
        <v>1392</v>
      </c>
      <c r="D59" s="21" t="s">
        <v>524</v>
      </c>
      <c r="E59" s="21" t="s">
        <v>1352</v>
      </c>
      <c r="F59" s="21" t="s">
        <v>1371</v>
      </c>
      <c r="G59" s="21" t="s">
        <v>1393</v>
      </c>
      <c r="H59" s="6" t="s">
        <v>280</v>
      </c>
    </row>
    <row r="60" spans="1:8" x14ac:dyDescent="0.2">
      <c r="A60" s="13">
        <v>35840930</v>
      </c>
      <c r="B60" s="21" t="s">
        <v>1394</v>
      </c>
      <c r="C60" s="21" t="s">
        <v>1395</v>
      </c>
      <c r="D60" s="21" t="s">
        <v>524</v>
      </c>
      <c r="E60" s="21" t="s">
        <v>1352</v>
      </c>
      <c r="F60" s="21" t="s">
        <v>1371</v>
      </c>
      <c r="G60" s="21" t="s">
        <v>1393</v>
      </c>
      <c r="H60" s="6" t="s">
        <v>280</v>
      </c>
    </row>
    <row r="61" spans="1:8" x14ac:dyDescent="0.2">
      <c r="A61" s="13">
        <v>35918398</v>
      </c>
      <c r="B61" s="21" t="s">
        <v>1396</v>
      </c>
      <c r="C61" s="21" t="s">
        <v>879</v>
      </c>
      <c r="D61" s="21" t="s">
        <v>524</v>
      </c>
      <c r="E61" s="21" t="s">
        <v>1397</v>
      </c>
      <c r="F61" s="21" t="s">
        <v>1398</v>
      </c>
      <c r="G61" s="21" t="s">
        <v>1342</v>
      </c>
      <c r="H61" s="6" t="s">
        <v>280</v>
      </c>
    </row>
    <row r="62" spans="1:8" x14ac:dyDescent="0.2">
      <c r="A62" s="13">
        <v>36064455</v>
      </c>
      <c r="B62" s="21" t="s">
        <v>1433</v>
      </c>
      <c r="C62" s="21" t="s">
        <v>1434</v>
      </c>
      <c r="D62" s="21" t="s">
        <v>1435</v>
      </c>
      <c r="E62" s="21" t="s">
        <v>1297</v>
      </c>
      <c r="F62" s="21" t="s">
        <v>1298</v>
      </c>
      <c r="G62" s="21" t="s">
        <v>1436</v>
      </c>
      <c r="H62" s="6" t="s">
        <v>280</v>
      </c>
    </row>
    <row r="63" spans="1:8" x14ac:dyDescent="0.2">
      <c r="A63" s="13">
        <v>36064455</v>
      </c>
      <c r="B63" s="21" t="s">
        <v>1437</v>
      </c>
      <c r="C63" s="21" t="s">
        <v>1434</v>
      </c>
      <c r="D63" s="21" t="s">
        <v>1435</v>
      </c>
      <c r="E63" s="21" t="s">
        <v>1297</v>
      </c>
      <c r="F63" s="21" t="s">
        <v>1298</v>
      </c>
      <c r="G63" s="21" t="s">
        <v>1436</v>
      </c>
      <c r="H63" s="6" t="s">
        <v>280</v>
      </c>
    </row>
    <row r="64" spans="1:8" x14ac:dyDescent="0.2">
      <c r="A64" s="13">
        <v>36081509</v>
      </c>
      <c r="B64" s="21" t="s">
        <v>1447</v>
      </c>
      <c r="C64" s="21" t="s">
        <v>1448</v>
      </c>
      <c r="D64" s="21" t="s">
        <v>489</v>
      </c>
      <c r="E64" s="21" t="s">
        <v>1449</v>
      </c>
      <c r="F64" s="21" t="s">
        <v>1450</v>
      </c>
      <c r="G64" s="21" t="s">
        <v>1451</v>
      </c>
      <c r="H64" s="6" t="s">
        <v>280</v>
      </c>
    </row>
    <row r="65" spans="1:8" x14ac:dyDescent="0.2">
      <c r="A65" s="13">
        <v>36081509</v>
      </c>
      <c r="B65" s="21" t="s">
        <v>1452</v>
      </c>
      <c r="C65" s="21" t="s">
        <v>1448</v>
      </c>
      <c r="D65" s="21" t="s">
        <v>489</v>
      </c>
      <c r="E65" s="21" t="s">
        <v>1449</v>
      </c>
      <c r="F65" s="21" t="s">
        <v>1450</v>
      </c>
      <c r="G65" s="21" t="s">
        <v>1451</v>
      </c>
      <c r="H65" s="6" t="s">
        <v>280</v>
      </c>
    </row>
    <row r="66" spans="1:8" x14ac:dyDescent="0.2">
      <c r="A66" s="13">
        <v>36081509</v>
      </c>
      <c r="B66" s="21" t="s">
        <v>1453</v>
      </c>
      <c r="C66" s="21" t="s">
        <v>1454</v>
      </c>
      <c r="D66" s="21" t="s">
        <v>489</v>
      </c>
      <c r="E66" s="21" t="s">
        <v>1449</v>
      </c>
      <c r="F66" s="21" t="s">
        <v>1450</v>
      </c>
      <c r="G66" s="21" t="s">
        <v>1455</v>
      </c>
      <c r="H66" s="6" t="s">
        <v>280</v>
      </c>
    </row>
    <row r="67" spans="1:8" x14ac:dyDescent="0.2">
      <c r="A67" s="13">
        <v>36081509</v>
      </c>
      <c r="B67" s="21" t="s">
        <v>1456</v>
      </c>
      <c r="C67" s="21" t="s">
        <v>1454</v>
      </c>
      <c r="D67" s="21" t="s">
        <v>489</v>
      </c>
      <c r="E67" s="21" t="s">
        <v>1449</v>
      </c>
      <c r="F67" s="21" t="s">
        <v>1450</v>
      </c>
      <c r="G67" s="21" t="s">
        <v>1455</v>
      </c>
      <c r="H67" s="6" t="s">
        <v>280</v>
      </c>
    </row>
    <row r="68" spans="1:8" x14ac:dyDescent="0.2">
      <c r="A68" s="13">
        <v>36081509</v>
      </c>
      <c r="B68" s="21" t="s">
        <v>1457</v>
      </c>
      <c r="C68" s="21" t="s">
        <v>1458</v>
      </c>
      <c r="D68" s="21" t="s">
        <v>489</v>
      </c>
      <c r="E68" s="21" t="s">
        <v>1449</v>
      </c>
      <c r="F68" s="21" t="s">
        <v>1450</v>
      </c>
      <c r="G68" s="21" t="s">
        <v>1459</v>
      </c>
      <c r="H68" s="6" t="s">
        <v>280</v>
      </c>
    </row>
    <row r="69" spans="1:8" x14ac:dyDescent="0.2">
      <c r="A69" s="13">
        <v>36081509</v>
      </c>
      <c r="B69" s="21" t="s">
        <v>1460</v>
      </c>
      <c r="C69" s="21" t="s">
        <v>1458</v>
      </c>
      <c r="D69" s="21" t="s">
        <v>489</v>
      </c>
      <c r="E69" s="21" t="s">
        <v>1449</v>
      </c>
      <c r="F69" s="21" t="s">
        <v>1450</v>
      </c>
      <c r="G69" s="21" t="s">
        <v>1459</v>
      </c>
      <c r="H69" s="6" t="s">
        <v>280</v>
      </c>
    </row>
    <row r="70" spans="1:8" x14ac:dyDescent="0.2">
      <c r="A70" s="13">
        <v>36081509</v>
      </c>
      <c r="B70" s="21" t="s">
        <v>1461</v>
      </c>
      <c r="C70" s="21" t="s">
        <v>1462</v>
      </c>
      <c r="D70" s="21" t="s">
        <v>489</v>
      </c>
      <c r="E70" s="21" t="s">
        <v>1449</v>
      </c>
      <c r="F70" s="21" t="s">
        <v>1450</v>
      </c>
      <c r="G70" s="21" t="s">
        <v>1463</v>
      </c>
      <c r="H70" s="6" t="s">
        <v>280</v>
      </c>
    </row>
    <row r="71" spans="1:8" x14ac:dyDescent="0.2">
      <c r="A71" s="13">
        <v>36081509</v>
      </c>
      <c r="B71" s="21" t="s">
        <v>1464</v>
      </c>
      <c r="C71" s="21" t="s">
        <v>1462</v>
      </c>
      <c r="D71" s="21" t="s">
        <v>489</v>
      </c>
      <c r="E71" s="21" t="s">
        <v>1449</v>
      </c>
      <c r="F71" s="21" t="s">
        <v>1450</v>
      </c>
      <c r="G71" s="21" t="s">
        <v>1463</v>
      </c>
      <c r="H71" s="6" t="s">
        <v>280</v>
      </c>
    </row>
    <row r="72" spans="1:8" x14ac:dyDescent="0.2">
      <c r="A72" s="13">
        <v>36081509</v>
      </c>
      <c r="B72" s="21" t="s">
        <v>1465</v>
      </c>
      <c r="C72" s="21" t="s">
        <v>1466</v>
      </c>
      <c r="D72" s="21" t="s">
        <v>489</v>
      </c>
      <c r="E72" s="21" t="s">
        <v>1449</v>
      </c>
      <c r="F72" s="21" t="s">
        <v>1450</v>
      </c>
      <c r="G72" s="21" t="s">
        <v>1467</v>
      </c>
      <c r="H72" s="6" t="s">
        <v>280</v>
      </c>
    </row>
    <row r="73" spans="1:8" x14ac:dyDescent="0.2">
      <c r="A73" s="13">
        <v>36081509</v>
      </c>
      <c r="B73" s="21" t="s">
        <v>1468</v>
      </c>
      <c r="C73" s="21" t="s">
        <v>1466</v>
      </c>
      <c r="D73" s="21" t="s">
        <v>489</v>
      </c>
      <c r="E73" s="21" t="s">
        <v>1449</v>
      </c>
      <c r="F73" s="21" t="s">
        <v>1450</v>
      </c>
      <c r="G73" s="21" t="s">
        <v>1467</v>
      </c>
      <c r="H73" s="6" t="s">
        <v>280</v>
      </c>
    </row>
    <row r="74" spans="1:8" x14ac:dyDescent="0.2">
      <c r="A74" s="13">
        <v>36081509</v>
      </c>
      <c r="B74" s="21" t="s">
        <v>1469</v>
      </c>
      <c r="C74" s="21" t="s">
        <v>1470</v>
      </c>
      <c r="D74" s="21" t="s">
        <v>489</v>
      </c>
      <c r="E74" s="21" t="s">
        <v>1449</v>
      </c>
      <c r="F74" s="21" t="s">
        <v>1450</v>
      </c>
      <c r="G74" s="21" t="s">
        <v>1471</v>
      </c>
      <c r="H74" s="6" t="s">
        <v>280</v>
      </c>
    </row>
    <row r="75" spans="1:8" x14ac:dyDescent="0.2">
      <c r="A75" s="13">
        <v>36081509</v>
      </c>
      <c r="B75" s="21" t="s">
        <v>1472</v>
      </c>
      <c r="C75" s="21" t="s">
        <v>1470</v>
      </c>
      <c r="D75" s="21" t="s">
        <v>489</v>
      </c>
      <c r="E75" s="21" t="s">
        <v>1449</v>
      </c>
      <c r="F75" s="21" t="s">
        <v>1450</v>
      </c>
      <c r="G75" s="21" t="s">
        <v>1471</v>
      </c>
      <c r="H75" s="6" t="s">
        <v>280</v>
      </c>
    </row>
    <row r="76" spans="1:8" x14ac:dyDescent="0.2">
      <c r="A76" s="13">
        <v>36159591</v>
      </c>
      <c r="B76" s="21" t="s">
        <v>1399</v>
      </c>
      <c r="C76" s="21" t="s">
        <v>1400</v>
      </c>
      <c r="D76" s="21" t="s">
        <v>524</v>
      </c>
      <c r="E76" s="21" t="s">
        <v>1297</v>
      </c>
      <c r="F76" s="21" t="s">
        <v>1298</v>
      </c>
      <c r="G76" s="21" t="s">
        <v>1401</v>
      </c>
      <c r="H76" s="6" t="s">
        <v>280</v>
      </c>
    </row>
    <row r="77" spans="1:8" x14ac:dyDescent="0.2">
      <c r="A77" s="13">
        <v>36159591</v>
      </c>
      <c r="B77" s="21" t="s">
        <v>1402</v>
      </c>
      <c r="C77" s="21" t="s">
        <v>1400</v>
      </c>
      <c r="D77" s="21" t="s">
        <v>524</v>
      </c>
      <c r="E77" s="21" t="s">
        <v>1297</v>
      </c>
      <c r="F77" s="21" t="s">
        <v>1298</v>
      </c>
      <c r="G77" s="21" t="s">
        <v>1403</v>
      </c>
      <c r="H77" s="6" t="s">
        <v>280</v>
      </c>
    </row>
    <row r="78" spans="1:8" x14ac:dyDescent="0.2">
      <c r="A78" s="16">
        <v>36316334</v>
      </c>
      <c r="B78" s="21" t="s">
        <v>1327</v>
      </c>
      <c r="C78" s="21" t="s">
        <v>1328</v>
      </c>
      <c r="D78" s="21" t="s">
        <v>536</v>
      </c>
      <c r="E78" s="21" t="s">
        <v>1297</v>
      </c>
      <c r="F78" s="21" t="s">
        <v>1298</v>
      </c>
      <c r="G78" s="21" t="s">
        <v>1329</v>
      </c>
      <c r="H78" s="6" t="s">
        <v>280</v>
      </c>
    </row>
    <row r="79" spans="1:8" x14ac:dyDescent="0.2">
      <c r="A79" s="13">
        <v>36533443</v>
      </c>
      <c r="B79" s="21" t="s">
        <v>1420</v>
      </c>
      <c r="C79" s="21" t="s">
        <v>1421</v>
      </c>
      <c r="D79" s="21" t="s">
        <v>577</v>
      </c>
      <c r="E79" s="21" t="s">
        <v>1422</v>
      </c>
      <c r="F79" s="21" t="s">
        <v>1423</v>
      </c>
      <c r="G79" s="21" t="s">
        <v>1424</v>
      </c>
      <c r="H79" s="6" t="s">
        <v>280</v>
      </c>
    </row>
    <row r="80" spans="1:8" x14ac:dyDescent="0.2">
      <c r="A80" s="13">
        <v>36533443</v>
      </c>
      <c r="B80" s="21" t="s">
        <v>1425</v>
      </c>
      <c r="C80" s="21" t="s">
        <v>1426</v>
      </c>
      <c r="D80" s="21" t="s">
        <v>577</v>
      </c>
      <c r="E80" s="21" t="s">
        <v>1422</v>
      </c>
      <c r="F80" s="21" t="s">
        <v>1423</v>
      </c>
      <c r="G80" s="21" t="s">
        <v>1427</v>
      </c>
      <c r="H80" s="6" t="s">
        <v>280</v>
      </c>
    </row>
    <row r="81" spans="1:8" x14ac:dyDescent="0.2">
      <c r="A81" s="13">
        <v>36533443</v>
      </c>
      <c r="B81" s="21" t="s">
        <v>1428</v>
      </c>
      <c r="C81" s="21" t="s">
        <v>1429</v>
      </c>
      <c r="D81" s="21" t="s">
        <v>577</v>
      </c>
      <c r="E81" s="21" t="s">
        <v>1422</v>
      </c>
      <c r="F81" s="21" t="s">
        <v>1423</v>
      </c>
      <c r="G81" s="21" t="s">
        <v>1430</v>
      </c>
      <c r="H81" s="6" t="s">
        <v>280</v>
      </c>
    </row>
    <row r="82" spans="1:8" x14ac:dyDescent="0.2">
      <c r="A82" s="13">
        <v>36533443</v>
      </c>
      <c r="B82" s="21" t="s">
        <v>1431</v>
      </c>
      <c r="C82" s="21" t="s">
        <v>1432</v>
      </c>
      <c r="D82" s="21" t="s">
        <v>577</v>
      </c>
      <c r="E82" s="21" t="s">
        <v>1422</v>
      </c>
      <c r="F82" s="21" t="s">
        <v>1423</v>
      </c>
      <c r="G82" s="21" t="s">
        <v>1430</v>
      </c>
      <c r="H82" s="6" t="s">
        <v>280</v>
      </c>
    </row>
    <row r="83" spans="1:8" x14ac:dyDescent="0.2">
      <c r="A83" s="13">
        <v>36533443</v>
      </c>
      <c r="B83" s="21" t="s">
        <v>1473</v>
      </c>
      <c r="C83" s="21" t="s">
        <v>1474</v>
      </c>
      <c r="D83" s="21" t="s">
        <v>1475</v>
      </c>
      <c r="E83" s="21" t="s">
        <v>1422</v>
      </c>
      <c r="F83" s="21" t="s">
        <v>1423</v>
      </c>
      <c r="G83" s="21" t="s">
        <v>1476</v>
      </c>
      <c r="H83" s="6" t="s">
        <v>280</v>
      </c>
    </row>
    <row r="84" spans="1:8" x14ac:dyDescent="0.2">
      <c r="A84" s="13">
        <v>36533443</v>
      </c>
      <c r="B84" s="21" t="s">
        <v>1477</v>
      </c>
      <c r="C84" s="21" t="s">
        <v>1474</v>
      </c>
      <c r="D84" s="21" t="s">
        <v>1475</v>
      </c>
      <c r="E84" s="21" t="s">
        <v>1422</v>
      </c>
      <c r="F84" s="21" t="s">
        <v>1423</v>
      </c>
      <c r="G84" s="21" t="s">
        <v>1478</v>
      </c>
      <c r="H84" s="6" t="s">
        <v>280</v>
      </c>
    </row>
    <row r="85" spans="1:8" x14ac:dyDescent="0.2">
      <c r="A85" s="16" t="s">
        <v>240</v>
      </c>
      <c r="B85" s="21" t="s">
        <v>1294</v>
      </c>
      <c r="C85" s="21" t="s">
        <v>1295</v>
      </c>
      <c r="D85" s="21" t="s">
        <v>1296</v>
      </c>
      <c r="E85" s="21" t="s">
        <v>1297</v>
      </c>
      <c r="F85" s="21" t="s">
        <v>1298</v>
      </c>
      <c r="G85" s="21" t="s">
        <v>1299</v>
      </c>
      <c r="H85" s="6" t="s">
        <v>280</v>
      </c>
    </row>
    <row r="86" spans="1:8" x14ac:dyDescent="0.2">
      <c r="A86" s="16" t="s">
        <v>240</v>
      </c>
      <c r="B86" s="21" t="s">
        <v>1330</v>
      </c>
      <c r="C86" s="21" t="s">
        <v>1295</v>
      </c>
      <c r="D86" s="21" t="s">
        <v>536</v>
      </c>
      <c r="E86" s="21" t="s">
        <v>1297</v>
      </c>
      <c r="F86" s="21" t="s">
        <v>1298</v>
      </c>
      <c r="G86" s="21" t="s">
        <v>1331</v>
      </c>
      <c r="H86" s="6" t="s">
        <v>280</v>
      </c>
    </row>
    <row r="87" spans="1:8" x14ac:dyDescent="0.2">
      <c r="A87" s="16" t="s">
        <v>240</v>
      </c>
      <c r="B87" s="21" t="s">
        <v>1498</v>
      </c>
      <c r="C87" s="21" t="s">
        <v>1295</v>
      </c>
      <c r="D87" s="21" t="s">
        <v>480</v>
      </c>
      <c r="E87" s="21" t="s">
        <v>1297</v>
      </c>
      <c r="F87" s="21" t="s">
        <v>1298</v>
      </c>
      <c r="G87" s="21" t="s">
        <v>1342</v>
      </c>
      <c r="H87" s="6" t="s">
        <v>280</v>
      </c>
    </row>
    <row r="88" spans="1:8" x14ac:dyDescent="0.2">
      <c r="A88" s="6"/>
      <c r="B88" s="23"/>
      <c r="C88" s="23"/>
      <c r="D88" s="23"/>
      <c r="E88" s="23"/>
      <c r="F88" s="23"/>
      <c r="G88" s="23"/>
      <c r="H88" s="6" t="s">
        <v>280</v>
      </c>
    </row>
    <row r="89" spans="1:8" x14ac:dyDescent="0.2">
      <c r="B89" s="21"/>
      <c r="C89" s="21"/>
      <c r="D89" s="21"/>
      <c r="E89" s="21"/>
      <c r="F89" s="21"/>
      <c r="G89" s="21"/>
      <c r="H89" s="6" t="s">
        <v>280</v>
      </c>
    </row>
  </sheetData>
  <sortState xmlns:xlrd2="http://schemas.microsoft.com/office/spreadsheetml/2017/richdata2" ref="A2:G88">
    <sortCondition ref="A3:A88"/>
  </sortState>
  <hyperlinks>
    <hyperlink ref="A33" r:id="rId1" display="https://doi.org/10.1016/j.snb.2022.133145" xr:uid="{732777B2-EAAC-B746-B9C6-43F4760B8C11}"/>
    <hyperlink ref="A78" r:id="rId2" display="https://doi.org/10.1016/j.snb.2022.133145" xr:uid="{6CB762DE-12D5-FF4D-94F4-8BC382F634F1}"/>
    <hyperlink ref="A85" r:id="rId3" xr:uid="{07E96286-7F9A-4D47-BD40-F5A48DEDBD72}"/>
    <hyperlink ref="A86" r:id="rId4" xr:uid="{5D76EDB9-7E66-C342-A501-7D245E19ED87}"/>
    <hyperlink ref="A87" r:id="rId5" xr:uid="{1B7ADCCC-5219-7247-84A7-BD362508401F}"/>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90671-72A0-E041-8943-48586E9E29F4}">
  <dimension ref="A1:D61"/>
  <sheetViews>
    <sheetView zoomScale="70" zoomScaleNormal="70" workbookViewId="0">
      <selection activeCell="H17" sqref="H17"/>
    </sheetView>
  </sheetViews>
  <sheetFormatPr baseColWidth="10" defaultRowHeight="16" x14ac:dyDescent="0.2"/>
  <cols>
    <col min="4" max="4" width="15.6640625" customWidth="1"/>
  </cols>
  <sheetData>
    <row r="1" spans="1:4" s="6" customFormat="1" x14ac:dyDescent="0.2">
      <c r="A1" s="6" t="s">
        <v>2</v>
      </c>
      <c r="B1" s="6" t="s">
        <v>1500</v>
      </c>
      <c r="C1" s="6" t="s">
        <v>1501</v>
      </c>
      <c r="D1" s="6" t="s">
        <v>1502</v>
      </c>
    </row>
    <row r="2" spans="1:4" s="6" customFormat="1" x14ac:dyDescent="0.2">
      <c r="A2" s="13" t="s">
        <v>1499</v>
      </c>
    </row>
    <row r="3" spans="1:4" x14ac:dyDescent="0.2">
      <c r="A3">
        <v>34934046</v>
      </c>
      <c r="B3">
        <v>14</v>
      </c>
      <c r="C3">
        <v>16</v>
      </c>
      <c r="D3" t="s">
        <v>1503</v>
      </c>
    </row>
    <row r="4" spans="1:4" x14ac:dyDescent="0.2">
      <c r="A4">
        <v>34938608</v>
      </c>
      <c r="B4">
        <v>9</v>
      </c>
      <c r="C4">
        <v>14</v>
      </c>
      <c r="D4" t="s">
        <v>1504</v>
      </c>
    </row>
    <row r="5" spans="1:4" x14ac:dyDescent="0.2">
      <c r="A5">
        <v>34953789</v>
      </c>
      <c r="B5">
        <v>20</v>
      </c>
      <c r="C5">
        <v>20</v>
      </c>
      <c r="D5" t="s">
        <v>1503</v>
      </c>
    </row>
    <row r="6" spans="1:4" x14ac:dyDescent="0.2">
      <c r="A6">
        <v>34976440</v>
      </c>
      <c r="B6">
        <v>14</v>
      </c>
      <c r="C6">
        <v>10</v>
      </c>
      <c r="D6" t="s">
        <v>1503</v>
      </c>
    </row>
    <row r="7" spans="1:4" x14ac:dyDescent="0.2">
      <c r="A7">
        <v>35022405</v>
      </c>
      <c r="B7">
        <v>17</v>
      </c>
      <c r="C7">
        <v>20</v>
      </c>
      <c r="D7" t="s">
        <v>1504</v>
      </c>
    </row>
    <row r="8" spans="1:4" x14ac:dyDescent="0.2">
      <c r="A8">
        <v>35061934</v>
      </c>
      <c r="B8">
        <v>20</v>
      </c>
      <c r="C8">
        <v>19</v>
      </c>
      <c r="D8" t="s">
        <v>1504</v>
      </c>
    </row>
    <row r="9" spans="1:4" x14ac:dyDescent="0.2">
      <c r="A9">
        <v>35135542</v>
      </c>
      <c r="B9">
        <v>16</v>
      </c>
      <c r="C9">
        <v>16</v>
      </c>
      <c r="D9" t="s">
        <v>1504</v>
      </c>
    </row>
    <row r="10" spans="1:4" x14ac:dyDescent="0.2">
      <c r="A10">
        <v>35153295</v>
      </c>
      <c r="B10">
        <v>20</v>
      </c>
      <c r="C10">
        <v>20</v>
      </c>
      <c r="D10" t="s">
        <v>1503</v>
      </c>
    </row>
    <row r="11" spans="1:4" x14ac:dyDescent="0.2">
      <c r="A11">
        <v>35227262</v>
      </c>
      <c r="B11">
        <v>13</v>
      </c>
      <c r="C11">
        <v>5</v>
      </c>
      <c r="D11" t="s">
        <v>1504</v>
      </c>
    </row>
    <row r="12" spans="1:4" x14ac:dyDescent="0.2">
      <c r="A12">
        <v>35227787</v>
      </c>
      <c r="B12">
        <v>15</v>
      </c>
      <c r="C12">
        <v>15</v>
      </c>
      <c r="D12" t="s">
        <v>1504</v>
      </c>
    </row>
    <row r="13" spans="1:4" x14ac:dyDescent="0.2">
      <c r="A13">
        <v>35361779</v>
      </c>
      <c r="B13">
        <v>14</v>
      </c>
      <c r="C13">
        <v>8</v>
      </c>
      <c r="D13" t="s">
        <v>1504</v>
      </c>
    </row>
    <row r="14" spans="1:4" x14ac:dyDescent="0.2">
      <c r="A14">
        <v>35366893</v>
      </c>
      <c r="B14">
        <v>20</v>
      </c>
      <c r="C14">
        <v>10</v>
      </c>
      <c r="D14" t="s">
        <v>1504</v>
      </c>
    </row>
    <row r="15" spans="1:4" x14ac:dyDescent="0.2">
      <c r="A15">
        <v>35459186</v>
      </c>
      <c r="B15">
        <v>9</v>
      </c>
      <c r="C15">
        <v>16</v>
      </c>
      <c r="D15" t="s">
        <v>1503</v>
      </c>
    </row>
    <row r="16" spans="1:4" x14ac:dyDescent="0.2">
      <c r="A16">
        <v>35522944</v>
      </c>
      <c r="B16">
        <v>15</v>
      </c>
      <c r="C16">
        <v>15</v>
      </c>
      <c r="D16" t="s">
        <v>1503</v>
      </c>
    </row>
    <row r="17" spans="1:4" x14ac:dyDescent="0.2">
      <c r="A17">
        <v>35525866</v>
      </c>
      <c r="B17">
        <v>15</v>
      </c>
      <c r="C17">
        <v>15</v>
      </c>
      <c r="D17" t="s">
        <v>1504</v>
      </c>
    </row>
    <row r="18" spans="1:4" x14ac:dyDescent="0.2">
      <c r="A18">
        <v>35686126</v>
      </c>
      <c r="B18">
        <v>20</v>
      </c>
      <c r="C18">
        <v>20</v>
      </c>
      <c r="D18" t="s">
        <v>1504</v>
      </c>
    </row>
    <row r="19" spans="1:4" x14ac:dyDescent="0.2">
      <c r="A19">
        <v>35780119</v>
      </c>
      <c r="B19">
        <v>19</v>
      </c>
      <c r="C19">
        <v>19</v>
      </c>
      <c r="D19" t="s">
        <v>1505</v>
      </c>
    </row>
    <row r="20" spans="1:4" x14ac:dyDescent="0.2">
      <c r="A20">
        <v>35821230</v>
      </c>
      <c r="B20">
        <v>11</v>
      </c>
      <c r="C20">
        <v>14</v>
      </c>
      <c r="D20" t="s">
        <v>1504</v>
      </c>
    </row>
    <row r="21" spans="1:4" x14ac:dyDescent="0.2">
      <c r="A21">
        <v>35840930</v>
      </c>
      <c r="B21">
        <v>11</v>
      </c>
      <c r="C21">
        <v>12</v>
      </c>
      <c r="D21" t="s">
        <v>1504</v>
      </c>
    </row>
    <row r="22" spans="1:4" x14ac:dyDescent="0.2">
      <c r="A22">
        <v>35876041</v>
      </c>
      <c r="B22">
        <v>13</v>
      </c>
      <c r="C22">
        <v>15</v>
      </c>
      <c r="D22" t="s">
        <v>1503</v>
      </c>
    </row>
    <row r="23" spans="1:4" x14ac:dyDescent="0.2">
      <c r="A23">
        <v>35945200</v>
      </c>
      <c r="B23">
        <v>20</v>
      </c>
      <c r="C23">
        <v>20</v>
      </c>
      <c r="D23" t="s">
        <v>1503</v>
      </c>
    </row>
    <row r="24" spans="1:4" x14ac:dyDescent="0.2">
      <c r="A24">
        <v>35945200</v>
      </c>
      <c r="B24">
        <v>21</v>
      </c>
      <c r="C24">
        <v>24</v>
      </c>
      <c r="D24" t="s">
        <v>1503</v>
      </c>
    </row>
    <row r="25" spans="1:4" x14ac:dyDescent="0.2">
      <c r="A25">
        <v>36008392</v>
      </c>
      <c r="B25">
        <v>9</v>
      </c>
      <c r="C25">
        <v>16</v>
      </c>
      <c r="D25" t="s">
        <v>1504</v>
      </c>
    </row>
    <row r="26" spans="1:4" x14ac:dyDescent="0.2">
      <c r="A26">
        <v>36159591</v>
      </c>
      <c r="B26">
        <v>16</v>
      </c>
      <c r="C26">
        <v>15</v>
      </c>
      <c r="D26" t="s">
        <v>1505</v>
      </c>
    </row>
    <row r="27" spans="1:4" x14ac:dyDescent="0.2">
      <c r="A27">
        <v>36199071</v>
      </c>
      <c r="B27">
        <v>7</v>
      </c>
      <c r="C27">
        <v>19</v>
      </c>
      <c r="D27" t="s">
        <v>1504</v>
      </c>
    </row>
    <row r="28" spans="1:4" x14ac:dyDescent="0.2">
      <c r="A28">
        <v>36224344</v>
      </c>
      <c r="B28">
        <v>20</v>
      </c>
      <c r="C28">
        <v>20</v>
      </c>
      <c r="D28" t="s">
        <v>1503</v>
      </c>
    </row>
    <row r="29" spans="1:4" x14ac:dyDescent="0.2">
      <c r="A29">
        <v>36394649</v>
      </c>
      <c r="B29">
        <v>12</v>
      </c>
      <c r="C29">
        <v>14</v>
      </c>
      <c r="D29" t="s">
        <v>1504</v>
      </c>
    </row>
    <row r="30" spans="1:4" s="6" customFormat="1" x14ac:dyDescent="0.2">
      <c r="A30" s="13" t="s">
        <v>1506</v>
      </c>
      <c r="B30" s="6" t="s">
        <v>280</v>
      </c>
      <c r="C30" s="6" t="s">
        <v>1507</v>
      </c>
      <c r="D30" s="6" t="s">
        <v>280</v>
      </c>
    </row>
    <row r="31" spans="1:4" x14ac:dyDescent="0.2">
      <c r="A31">
        <v>34753774</v>
      </c>
      <c r="B31">
        <v>35</v>
      </c>
      <c r="C31">
        <v>36</v>
      </c>
      <c r="D31" t="s">
        <v>1504</v>
      </c>
    </row>
    <row r="32" spans="1:4" x14ac:dyDescent="0.2">
      <c r="A32">
        <v>34753774</v>
      </c>
      <c r="B32">
        <v>36</v>
      </c>
      <c r="C32">
        <v>35</v>
      </c>
      <c r="D32" t="s">
        <v>1504</v>
      </c>
    </row>
    <row r="33" spans="1:4" x14ac:dyDescent="0.2">
      <c r="A33">
        <v>34934046</v>
      </c>
      <c r="B33">
        <v>14</v>
      </c>
      <c r="C33">
        <v>9</v>
      </c>
      <c r="D33" t="s">
        <v>1503</v>
      </c>
    </row>
    <row r="34" spans="1:4" x14ac:dyDescent="0.2">
      <c r="A34">
        <v>34938603</v>
      </c>
      <c r="B34">
        <v>15</v>
      </c>
      <c r="C34">
        <v>15</v>
      </c>
      <c r="D34" t="s">
        <v>1504</v>
      </c>
    </row>
    <row r="35" spans="1:4" x14ac:dyDescent="0.2">
      <c r="A35">
        <v>34976440</v>
      </c>
      <c r="B35">
        <v>10</v>
      </c>
      <c r="C35">
        <v>7</v>
      </c>
      <c r="D35" t="s">
        <v>1503</v>
      </c>
    </row>
    <row r="36" spans="1:4" x14ac:dyDescent="0.2">
      <c r="A36">
        <v>34976440</v>
      </c>
      <c r="B36">
        <v>13</v>
      </c>
      <c r="C36">
        <v>7</v>
      </c>
      <c r="D36" t="s">
        <v>1503</v>
      </c>
    </row>
    <row r="37" spans="1:4" x14ac:dyDescent="0.2">
      <c r="A37">
        <v>34986849</v>
      </c>
      <c r="B37">
        <v>7</v>
      </c>
      <c r="C37">
        <v>13</v>
      </c>
      <c r="D37" t="s">
        <v>1504</v>
      </c>
    </row>
    <row r="38" spans="1:4" x14ac:dyDescent="0.2">
      <c r="A38">
        <v>34986849</v>
      </c>
      <c r="B38">
        <v>9</v>
      </c>
      <c r="C38">
        <v>14</v>
      </c>
      <c r="D38" t="s">
        <v>1504</v>
      </c>
    </row>
    <row r="39" spans="1:4" x14ac:dyDescent="0.2">
      <c r="A39">
        <v>35135542</v>
      </c>
      <c r="B39">
        <v>7</v>
      </c>
      <c r="C39">
        <v>13</v>
      </c>
      <c r="D39" t="s">
        <v>1504</v>
      </c>
    </row>
    <row r="40" spans="1:4" x14ac:dyDescent="0.2">
      <c r="A40">
        <v>35210429</v>
      </c>
      <c r="B40">
        <v>15</v>
      </c>
      <c r="C40">
        <v>15</v>
      </c>
      <c r="D40" t="s">
        <v>1504</v>
      </c>
    </row>
    <row r="41" spans="1:4" x14ac:dyDescent="0.2">
      <c r="A41">
        <v>35227262</v>
      </c>
      <c r="B41">
        <v>16</v>
      </c>
      <c r="C41">
        <v>4</v>
      </c>
      <c r="D41" t="s">
        <v>1504</v>
      </c>
    </row>
    <row r="42" spans="1:4" x14ac:dyDescent="0.2">
      <c r="A42">
        <v>35361779</v>
      </c>
      <c r="B42">
        <v>12</v>
      </c>
      <c r="C42">
        <v>8</v>
      </c>
      <c r="D42" t="s">
        <v>1504</v>
      </c>
    </row>
    <row r="43" spans="1:4" x14ac:dyDescent="0.2">
      <c r="A43">
        <v>35366893</v>
      </c>
      <c r="B43">
        <v>15</v>
      </c>
      <c r="C43">
        <v>22</v>
      </c>
      <c r="D43" t="s">
        <v>1504</v>
      </c>
    </row>
    <row r="44" spans="1:4" x14ac:dyDescent="0.2">
      <c r="A44">
        <v>35459186</v>
      </c>
      <c r="B44">
        <v>18</v>
      </c>
      <c r="C44">
        <v>9</v>
      </c>
      <c r="D44" t="s">
        <v>1503</v>
      </c>
    </row>
    <row r="45" spans="1:4" x14ac:dyDescent="0.2">
      <c r="A45">
        <v>35471687</v>
      </c>
      <c r="B45">
        <v>24</v>
      </c>
      <c r="C45">
        <v>21</v>
      </c>
      <c r="D45" t="s">
        <v>1505</v>
      </c>
    </row>
    <row r="46" spans="1:4" x14ac:dyDescent="0.2">
      <c r="A46">
        <v>35525866</v>
      </c>
      <c r="B46">
        <v>14</v>
      </c>
      <c r="C46">
        <v>6</v>
      </c>
      <c r="D46" t="s">
        <v>1504</v>
      </c>
    </row>
    <row r="47" spans="1:4" x14ac:dyDescent="0.2">
      <c r="A47">
        <v>35525866</v>
      </c>
      <c r="B47">
        <v>19</v>
      </c>
      <c r="C47">
        <v>20</v>
      </c>
      <c r="D47" t="s">
        <v>1504</v>
      </c>
    </row>
    <row r="48" spans="1:4" x14ac:dyDescent="0.2">
      <c r="A48">
        <v>35733354</v>
      </c>
      <c r="B48">
        <v>9</v>
      </c>
      <c r="C48">
        <v>11</v>
      </c>
      <c r="D48" t="s">
        <v>1503</v>
      </c>
    </row>
    <row r="49" spans="1:4" x14ac:dyDescent="0.2">
      <c r="A49">
        <v>35821230</v>
      </c>
      <c r="B49">
        <v>20</v>
      </c>
      <c r="C49">
        <v>4</v>
      </c>
      <c r="D49" t="s">
        <v>1504</v>
      </c>
    </row>
    <row r="50" spans="1:4" x14ac:dyDescent="0.2">
      <c r="A50">
        <v>35840930</v>
      </c>
      <c r="B50">
        <v>169</v>
      </c>
      <c r="C50">
        <v>167</v>
      </c>
      <c r="D50" t="s">
        <v>1504</v>
      </c>
    </row>
    <row r="51" spans="1:4" x14ac:dyDescent="0.2">
      <c r="A51">
        <v>35945200</v>
      </c>
      <c r="B51">
        <v>18</v>
      </c>
      <c r="C51">
        <v>18</v>
      </c>
      <c r="D51" t="s">
        <v>1503</v>
      </c>
    </row>
    <row r="52" spans="1:4" x14ac:dyDescent="0.2">
      <c r="A52">
        <v>35945200</v>
      </c>
      <c r="B52">
        <v>21</v>
      </c>
      <c r="C52">
        <v>24</v>
      </c>
      <c r="D52" t="s">
        <v>1503</v>
      </c>
    </row>
    <row r="53" spans="1:4" x14ac:dyDescent="0.2">
      <c r="A53">
        <v>35986280</v>
      </c>
      <c r="B53">
        <v>14</v>
      </c>
      <c r="C53">
        <v>14</v>
      </c>
      <c r="D53" t="s">
        <v>1503</v>
      </c>
    </row>
    <row r="54" spans="1:4" x14ac:dyDescent="0.2">
      <c r="A54">
        <v>35986280</v>
      </c>
      <c r="B54">
        <v>15</v>
      </c>
      <c r="C54">
        <v>15</v>
      </c>
      <c r="D54" t="s">
        <v>1503</v>
      </c>
    </row>
    <row r="55" spans="1:4" x14ac:dyDescent="0.2">
      <c r="A55" s="7">
        <v>36058922</v>
      </c>
      <c r="B55">
        <v>18</v>
      </c>
      <c r="C55">
        <v>18</v>
      </c>
      <c r="D55" t="s">
        <v>1504</v>
      </c>
    </row>
    <row r="56" spans="1:4" x14ac:dyDescent="0.2">
      <c r="A56" s="7">
        <v>36058922</v>
      </c>
      <c r="B56">
        <v>20</v>
      </c>
      <c r="C56">
        <v>18</v>
      </c>
      <c r="D56" t="s">
        <v>1504</v>
      </c>
    </row>
    <row r="57" spans="1:4" x14ac:dyDescent="0.2">
      <c r="A57" s="12">
        <v>36109630</v>
      </c>
      <c r="B57">
        <v>20</v>
      </c>
      <c r="C57">
        <v>19</v>
      </c>
      <c r="D57" t="s">
        <v>1504</v>
      </c>
    </row>
    <row r="58" spans="1:4" x14ac:dyDescent="0.2">
      <c r="A58">
        <v>36159591</v>
      </c>
      <c r="B58">
        <v>9</v>
      </c>
      <c r="C58">
        <v>11</v>
      </c>
      <c r="D58" t="s">
        <v>1505</v>
      </c>
    </row>
    <row r="59" spans="1:4" x14ac:dyDescent="0.2">
      <c r="A59">
        <v>36159591</v>
      </c>
      <c r="B59">
        <v>9</v>
      </c>
      <c r="C59">
        <v>11</v>
      </c>
      <c r="D59" t="s">
        <v>1505</v>
      </c>
    </row>
    <row r="60" spans="1:4" x14ac:dyDescent="0.2">
      <c r="A60">
        <v>36199071</v>
      </c>
      <c r="B60">
        <v>20</v>
      </c>
      <c r="C60">
        <v>3</v>
      </c>
      <c r="D60" t="s">
        <v>1504</v>
      </c>
    </row>
    <row r="61" spans="1:4" x14ac:dyDescent="0.2">
      <c r="A61">
        <v>36394649</v>
      </c>
      <c r="B61">
        <v>20</v>
      </c>
      <c r="C61">
        <v>20</v>
      </c>
      <c r="D61" t="s">
        <v>1504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741D3-BEF2-DC43-81A7-CA013AB62528}">
  <dimension ref="A1:G59"/>
  <sheetViews>
    <sheetView zoomScale="70" zoomScaleNormal="70" workbookViewId="0">
      <selection activeCell="D24" sqref="D24"/>
    </sheetView>
  </sheetViews>
  <sheetFormatPr baseColWidth="10" defaultRowHeight="16" x14ac:dyDescent="0.2"/>
  <cols>
    <col min="1" max="1" width="10.83203125" style="13"/>
    <col min="2" max="3" width="17" customWidth="1"/>
    <col min="4" max="4" width="56.83203125" customWidth="1"/>
    <col min="5" max="5" width="43.5" customWidth="1"/>
    <col min="6" max="6" width="31.1640625" customWidth="1"/>
  </cols>
  <sheetData>
    <row r="1" spans="1:7" s="6" customFormat="1" x14ac:dyDescent="0.2">
      <c r="A1" s="6" t="s">
        <v>2</v>
      </c>
      <c r="B1" s="6" t="s">
        <v>1508</v>
      </c>
      <c r="C1" s="6" t="s">
        <v>1509</v>
      </c>
      <c r="D1" s="6" t="s">
        <v>1510</v>
      </c>
      <c r="E1" s="6" t="s">
        <v>1511</v>
      </c>
      <c r="F1" s="6" t="s">
        <v>1512</v>
      </c>
    </row>
    <row r="2" spans="1:7" x14ac:dyDescent="0.2">
      <c r="A2" s="13">
        <v>35227262</v>
      </c>
      <c r="B2" t="s">
        <v>1513</v>
      </c>
      <c r="C2" t="s">
        <v>1514</v>
      </c>
      <c r="D2" t="s">
        <v>1515</v>
      </c>
      <c r="E2" t="s">
        <v>1516</v>
      </c>
      <c r="F2" t="s">
        <v>1517</v>
      </c>
      <c r="G2" t="s">
        <v>280</v>
      </c>
    </row>
    <row r="3" spans="1:7" x14ac:dyDescent="0.2">
      <c r="A3" s="13">
        <v>36199071</v>
      </c>
      <c r="B3" t="s">
        <v>1513</v>
      </c>
      <c r="C3" t="s">
        <v>1524</v>
      </c>
      <c r="D3" t="s">
        <v>1515</v>
      </c>
      <c r="E3" t="s">
        <v>1516</v>
      </c>
      <c r="F3" t="s">
        <v>1517</v>
      </c>
      <c r="G3" t="s">
        <v>280</v>
      </c>
    </row>
    <row r="4" spans="1:7" x14ac:dyDescent="0.2">
      <c r="A4" s="13">
        <v>35227262</v>
      </c>
      <c r="B4" t="s">
        <v>1518</v>
      </c>
      <c r="C4" t="s">
        <v>1514</v>
      </c>
      <c r="D4" t="s">
        <v>1515</v>
      </c>
      <c r="E4" t="s">
        <v>1516</v>
      </c>
      <c r="F4" t="s">
        <v>1517</v>
      </c>
      <c r="G4" t="s">
        <v>280</v>
      </c>
    </row>
    <row r="5" spans="1:7" x14ac:dyDescent="0.2">
      <c r="A5" s="13">
        <v>35471687</v>
      </c>
      <c r="B5" t="s">
        <v>1518</v>
      </c>
      <c r="C5" t="s">
        <v>1523</v>
      </c>
      <c r="D5" t="s">
        <v>1515</v>
      </c>
      <c r="E5" t="s">
        <v>1516</v>
      </c>
      <c r="F5" t="s">
        <v>1517</v>
      </c>
      <c r="G5" t="s">
        <v>280</v>
      </c>
    </row>
    <row r="6" spans="1:7" x14ac:dyDescent="0.2">
      <c r="A6" s="13">
        <v>35227262</v>
      </c>
      <c r="B6" t="s">
        <v>1519</v>
      </c>
      <c r="C6" t="s">
        <v>1514</v>
      </c>
      <c r="D6" t="s">
        <v>1515</v>
      </c>
      <c r="E6" t="s">
        <v>1516</v>
      </c>
      <c r="F6" t="s">
        <v>1520</v>
      </c>
      <c r="G6" t="s">
        <v>280</v>
      </c>
    </row>
    <row r="7" spans="1:7" x14ac:dyDescent="0.2">
      <c r="A7" s="13">
        <v>35471687</v>
      </c>
      <c r="B7" t="s">
        <v>1519</v>
      </c>
      <c r="C7" t="s">
        <v>1523</v>
      </c>
      <c r="D7" t="s">
        <v>1515</v>
      </c>
      <c r="E7" t="s">
        <v>1516</v>
      </c>
      <c r="F7" t="s">
        <v>1520</v>
      </c>
      <c r="G7" t="s">
        <v>280</v>
      </c>
    </row>
    <row r="8" spans="1:7" x14ac:dyDescent="0.2">
      <c r="A8" s="13">
        <v>35227262</v>
      </c>
      <c r="B8" t="s">
        <v>1521</v>
      </c>
      <c r="C8" t="s">
        <v>1514</v>
      </c>
      <c r="D8" t="s">
        <v>1515</v>
      </c>
      <c r="E8" t="s">
        <v>1516</v>
      </c>
      <c r="F8" t="s">
        <v>1522</v>
      </c>
      <c r="G8" t="s">
        <v>280</v>
      </c>
    </row>
    <row r="9" spans="1:7" x14ac:dyDescent="0.2">
      <c r="A9" s="13">
        <v>35471687</v>
      </c>
      <c r="B9" t="s">
        <v>1521</v>
      </c>
      <c r="C9" t="s">
        <v>1523</v>
      </c>
      <c r="D9" t="s">
        <v>1515</v>
      </c>
      <c r="E9" t="s">
        <v>1516</v>
      </c>
      <c r="F9" t="s">
        <v>1522</v>
      </c>
      <c r="G9" t="s">
        <v>280</v>
      </c>
    </row>
    <row r="10" spans="1:7" x14ac:dyDescent="0.2">
      <c r="A10" s="13">
        <v>35227262</v>
      </c>
      <c r="B10" t="s">
        <v>1525</v>
      </c>
      <c r="C10" t="s">
        <v>1514</v>
      </c>
      <c r="D10" t="s">
        <v>1515</v>
      </c>
      <c r="E10" t="s">
        <v>1526</v>
      </c>
      <c r="F10" t="s">
        <v>1527</v>
      </c>
      <c r="G10" t="s">
        <v>280</v>
      </c>
    </row>
    <row r="11" spans="1:7" x14ac:dyDescent="0.2">
      <c r="A11" s="13">
        <v>35471687</v>
      </c>
      <c r="B11" t="s">
        <v>1525</v>
      </c>
      <c r="C11" t="s">
        <v>1523</v>
      </c>
      <c r="D11" t="s">
        <v>1515</v>
      </c>
      <c r="E11" t="s">
        <v>1526</v>
      </c>
      <c r="F11" t="s">
        <v>1527</v>
      </c>
      <c r="G11" t="s">
        <v>280</v>
      </c>
    </row>
    <row r="12" spans="1:7" x14ac:dyDescent="0.2">
      <c r="A12" s="13">
        <v>36199071</v>
      </c>
      <c r="B12" t="s">
        <v>1525</v>
      </c>
      <c r="C12" t="s">
        <v>1524</v>
      </c>
      <c r="D12" t="s">
        <v>1515</v>
      </c>
      <c r="E12" t="s">
        <v>1526</v>
      </c>
      <c r="F12" t="s">
        <v>1527</v>
      </c>
      <c r="G12" t="s">
        <v>280</v>
      </c>
    </row>
    <row r="13" spans="1:7" x14ac:dyDescent="0.2">
      <c r="A13" s="13">
        <v>36199071</v>
      </c>
      <c r="B13" t="s">
        <v>1528</v>
      </c>
      <c r="C13" t="s">
        <v>1529</v>
      </c>
      <c r="D13" t="s">
        <v>1515</v>
      </c>
      <c r="E13" t="s">
        <v>1530</v>
      </c>
      <c r="F13" t="s">
        <v>1531</v>
      </c>
      <c r="G13" t="s">
        <v>280</v>
      </c>
    </row>
    <row r="14" spans="1:7" x14ac:dyDescent="0.2">
      <c r="A14" s="13">
        <v>36199071</v>
      </c>
      <c r="B14" t="s">
        <v>1532</v>
      </c>
      <c r="C14" t="s">
        <v>1529</v>
      </c>
      <c r="D14" t="s">
        <v>1515</v>
      </c>
      <c r="E14" t="s">
        <v>1530</v>
      </c>
      <c r="F14" t="s">
        <v>1531</v>
      </c>
      <c r="G14" t="s">
        <v>280</v>
      </c>
    </row>
    <row r="15" spans="1:7" x14ac:dyDescent="0.2">
      <c r="A15" s="13">
        <v>35354791</v>
      </c>
      <c r="B15" t="s">
        <v>1533</v>
      </c>
      <c r="C15" t="s">
        <v>1534</v>
      </c>
      <c r="D15" t="s">
        <v>1535</v>
      </c>
      <c r="E15" t="s">
        <v>1536</v>
      </c>
      <c r="F15" t="s">
        <v>1537</v>
      </c>
      <c r="G15" t="s">
        <v>280</v>
      </c>
    </row>
    <row r="16" spans="1:7" x14ac:dyDescent="0.2">
      <c r="A16" s="13">
        <v>36263172</v>
      </c>
      <c r="B16" t="s">
        <v>1572</v>
      </c>
      <c r="C16" t="s">
        <v>1573</v>
      </c>
      <c r="D16" t="s">
        <v>1574</v>
      </c>
      <c r="E16" t="s">
        <v>1541</v>
      </c>
      <c r="F16" t="s">
        <v>1575</v>
      </c>
      <c r="G16" t="s">
        <v>280</v>
      </c>
    </row>
    <row r="17" spans="1:7" x14ac:dyDescent="0.2">
      <c r="A17" s="13">
        <v>36104322</v>
      </c>
      <c r="B17" t="s">
        <v>1564</v>
      </c>
      <c r="C17" t="s">
        <v>1565</v>
      </c>
      <c r="D17" t="s">
        <v>1535</v>
      </c>
      <c r="E17" t="s">
        <v>1541</v>
      </c>
      <c r="F17" t="s">
        <v>1546</v>
      </c>
      <c r="G17" t="s">
        <v>280</v>
      </c>
    </row>
    <row r="18" spans="1:7" x14ac:dyDescent="0.2">
      <c r="A18" s="13">
        <v>36109630</v>
      </c>
      <c r="B18" t="s">
        <v>1566</v>
      </c>
      <c r="C18" t="s">
        <v>1567</v>
      </c>
      <c r="D18" t="s">
        <v>1535</v>
      </c>
      <c r="E18" t="s">
        <v>1541</v>
      </c>
      <c r="F18" t="s">
        <v>1546</v>
      </c>
      <c r="G18" t="s">
        <v>280</v>
      </c>
    </row>
    <row r="19" spans="1:7" x14ac:dyDescent="0.2">
      <c r="A19" s="13">
        <v>35061934</v>
      </c>
      <c r="B19" t="s">
        <v>1544</v>
      </c>
      <c r="C19" t="s">
        <v>1545</v>
      </c>
      <c r="D19" t="s">
        <v>1535</v>
      </c>
      <c r="E19" t="s">
        <v>1541</v>
      </c>
      <c r="F19" t="s">
        <v>1546</v>
      </c>
      <c r="G19" t="s">
        <v>280</v>
      </c>
    </row>
    <row r="20" spans="1:7" x14ac:dyDescent="0.2">
      <c r="A20" s="13">
        <v>35354791</v>
      </c>
      <c r="B20" t="s">
        <v>1554</v>
      </c>
      <c r="C20" t="s">
        <v>1534</v>
      </c>
      <c r="D20" t="s">
        <v>1535</v>
      </c>
      <c r="E20" t="s">
        <v>1541</v>
      </c>
      <c r="F20" t="s">
        <v>1546</v>
      </c>
      <c r="G20" t="s">
        <v>280</v>
      </c>
    </row>
    <row r="21" spans="1:7" x14ac:dyDescent="0.2">
      <c r="A21" s="13">
        <v>35780119</v>
      </c>
      <c r="B21" t="s">
        <v>1559</v>
      </c>
      <c r="C21" t="s">
        <v>1560</v>
      </c>
      <c r="D21" t="s">
        <v>1535</v>
      </c>
      <c r="E21" t="s">
        <v>1541</v>
      </c>
      <c r="F21" t="s">
        <v>1548</v>
      </c>
      <c r="G21" t="s">
        <v>280</v>
      </c>
    </row>
    <row r="22" spans="1:7" x14ac:dyDescent="0.2">
      <c r="A22" s="13">
        <v>36104322</v>
      </c>
      <c r="B22" t="s">
        <v>1559</v>
      </c>
      <c r="C22" t="s">
        <v>1565</v>
      </c>
      <c r="D22" t="s">
        <v>1535</v>
      </c>
      <c r="E22" t="s">
        <v>1541</v>
      </c>
      <c r="F22" t="s">
        <v>1548</v>
      </c>
      <c r="G22" t="s">
        <v>280</v>
      </c>
    </row>
    <row r="23" spans="1:7" x14ac:dyDescent="0.2">
      <c r="A23" s="13">
        <v>35061934</v>
      </c>
      <c r="B23" t="s">
        <v>1547</v>
      </c>
      <c r="C23" t="s">
        <v>1545</v>
      </c>
      <c r="D23" t="s">
        <v>1535</v>
      </c>
      <c r="E23" t="s">
        <v>1541</v>
      </c>
      <c r="F23" t="s">
        <v>1548</v>
      </c>
      <c r="G23" t="s">
        <v>280</v>
      </c>
    </row>
    <row r="24" spans="1:7" ht="119" x14ac:dyDescent="0.2">
      <c r="A24" s="13">
        <v>35354791</v>
      </c>
      <c r="B24" t="s">
        <v>1555</v>
      </c>
      <c r="C24" t="s">
        <v>1534</v>
      </c>
      <c r="D24" t="s">
        <v>1535</v>
      </c>
      <c r="E24" t="s">
        <v>1541</v>
      </c>
      <c r="F24" s="9" t="s">
        <v>1548</v>
      </c>
      <c r="G24" t="s">
        <v>280</v>
      </c>
    </row>
    <row r="25" spans="1:7" x14ac:dyDescent="0.2">
      <c r="A25" s="13">
        <v>36071480</v>
      </c>
      <c r="B25" t="s">
        <v>1561</v>
      </c>
      <c r="C25" t="s">
        <v>1562</v>
      </c>
      <c r="D25" t="s">
        <v>1540</v>
      </c>
      <c r="E25" t="s">
        <v>1541</v>
      </c>
      <c r="F25" t="s">
        <v>1563</v>
      </c>
      <c r="G25" t="s">
        <v>280</v>
      </c>
    </row>
    <row r="26" spans="1:7" x14ac:dyDescent="0.2">
      <c r="A26" s="13">
        <v>36159591</v>
      </c>
      <c r="B26" t="s">
        <v>1568</v>
      </c>
      <c r="C26" t="s">
        <v>1569</v>
      </c>
      <c r="D26" t="s">
        <v>1540</v>
      </c>
      <c r="E26" t="s">
        <v>1541</v>
      </c>
      <c r="F26" t="s">
        <v>1570</v>
      </c>
      <c r="G26" t="s">
        <v>280</v>
      </c>
    </row>
    <row r="27" spans="1:7" x14ac:dyDescent="0.2">
      <c r="A27" s="13">
        <v>35013102</v>
      </c>
      <c r="B27" t="s">
        <v>1538</v>
      </c>
      <c r="C27" t="s">
        <v>1539</v>
      </c>
      <c r="D27" t="s">
        <v>1540</v>
      </c>
      <c r="E27" t="s">
        <v>1541</v>
      </c>
      <c r="F27" t="s">
        <v>1542</v>
      </c>
      <c r="G27" t="s">
        <v>280</v>
      </c>
    </row>
    <row r="28" spans="1:7" x14ac:dyDescent="0.2">
      <c r="A28" s="13">
        <v>35024242</v>
      </c>
      <c r="B28" t="s">
        <v>1538</v>
      </c>
      <c r="C28" t="s">
        <v>1543</v>
      </c>
      <c r="D28" t="s">
        <v>1540</v>
      </c>
      <c r="E28" t="s">
        <v>1541</v>
      </c>
      <c r="F28" t="s">
        <v>1542</v>
      </c>
      <c r="G28" t="s">
        <v>280</v>
      </c>
    </row>
    <row r="29" spans="1:7" x14ac:dyDescent="0.2">
      <c r="A29" s="13">
        <v>35210429</v>
      </c>
      <c r="B29" t="s">
        <v>1553</v>
      </c>
      <c r="C29" t="s">
        <v>1550</v>
      </c>
      <c r="D29" t="s">
        <v>1540</v>
      </c>
      <c r="E29" t="s">
        <v>1541</v>
      </c>
      <c r="F29" t="s">
        <v>1542</v>
      </c>
      <c r="G29" t="s">
        <v>280</v>
      </c>
    </row>
    <row r="30" spans="1:7" x14ac:dyDescent="0.2">
      <c r="A30" s="13">
        <v>36316334</v>
      </c>
      <c r="B30" t="s">
        <v>1576</v>
      </c>
      <c r="C30" t="s">
        <v>1577</v>
      </c>
      <c r="D30" t="s">
        <v>1578</v>
      </c>
      <c r="E30" t="s">
        <v>1541</v>
      </c>
      <c r="F30" t="s">
        <v>1552</v>
      </c>
      <c r="G30" t="s">
        <v>280</v>
      </c>
    </row>
    <row r="31" spans="1:7" x14ac:dyDescent="0.2">
      <c r="A31" s="13">
        <v>36159591</v>
      </c>
      <c r="B31" t="s">
        <v>1556</v>
      </c>
      <c r="C31" t="s">
        <v>1569</v>
      </c>
      <c r="D31" t="s">
        <v>1551</v>
      </c>
      <c r="E31" t="s">
        <v>1541</v>
      </c>
      <c r="F31" t="s">
        <v>1571</v>
      </c>
      <c r="G31" t="s">
        <v>280</v>
      </c>
    </row>
    <row r="32" spans="1:7" x14ac:dyDescent="0.2">
      <c r="A32" s="29" t="s">
        <v>240</v>
      </c>
      <c r="B32" t="s">
        <v>1556</v>
      </c>
      <c r="C32" t="s">
        <v>1579</v>
      </c>
      <c r="D32" t="s">
        <v>1551</v>
      </c>
      <c r="E32" t="s">
        <v>1541</v>
      </c>
      <c r="F32" t="s">
        <v>1552</v>
      </c>
      <c r="G32" t="s">
        <v>280</v>
      </c>
    </row>
    <row r="33" spans="1:7" x14ac:dyDescent="0.2">
      <c r="A33" s="13">
        <v>35210429</v>
      </c>
      <c r="B33" t="s">
        <v>1549</v>
      </c>
      <c r="C33" t="s">
        <v>1550</v>
      </c>
      <c r="D33" t="s">
        <v>1551</v>
      </c>
      <c r="E33" t="s">
        <v>1541</v>
      </c>
      <c r="F33" t="s">
        <v>1552</v>
      </c>
      <c r="G33" t="s">
        <v>280</v>
      </c>
    </row>
    <row r="34" spans="1:7" x14ac:dyDescent="0.2">
      <c r="A34" s="13">
        <v>36071480</v>
      </c>
      <c r="B34" t="s">
        <v>1549</v>
      </c>
      <c r="C34" t="s">
        <v>1562</v>
      </c>
      <c r="D34" t="s">
        <v>1551</v>
      </c>
      <c r="E34" t="s">
        <v>1541</v>
      </c>
      <c r="F34" t="s">
        <v>1552</v>
      </c>
      <c r="G34" t="s">
        <v>280</v>
      </c>
    </row>
    <row r="35" spans="1:7" x14ac:dyDescent="0.2">
      <c r="A35" s="13">
        <v>35447598</v>
      </c>
      <c r="B35" t="s">
        <v>1556</v>
      </c>
      <c r="C35" t="s">
        <v>1557</v>
      </c>
      <c r="D35" t="s">
        <v>1558</v>
      </c>
      <c r="E35" t="s">
        <v>1541</v>
      </c>
      <c r="F35" t="s">
        <v>1552</v>
      </c>
      <c r="G35" t="s">
        <v>280</v>
      </c>
    </row>
    <row r="36" spans="1:7" x14ac:dyDescent="0.2">
      <c r="A36" s="13">
        <v>35227262</v>
      </c>
      <c r="B36" t="s">
        <v>1580</v>
      </c>
      <c r="C36" t="s">
        <v>1514</v>
      </c>
      <c r="D36" t="s">
        <v>1515</v>
      </c>
      <c r="E36" t="s">
        <v>1581</v>
      </c>
      <c r="F36" t="s">
        <v>1582</v>
      </c>
      <c r="G36" t="s">
        <v>280</v>
      </c>
    </row>
    <row r="37" spans="1:7" x14ac:dyDescent="0.2">
      <c r="A37" s="13">
        <v>35471687</v>
      </c>
      <c r="B37" t="s">
        <v>1580</v>
      </c>
      <c r="C37" t="s">
        <v>1523</v>
      </c>
      <c r="D37" t="s">
        <v>1515</v>
      </c>
      <c r="E37" t="s">
        <v>1581</v>
      </c>
      <c r="F37" t="s">
        <v>1582</v>
      </c>
      <c r="G37" t="s">
        <v>280</v>
      </c>
    </row>
    <row r="38" spans="1:7" x14ac:dyDescent="0.2">
      <c r="A38" s="13">
        <v>35227262</v>
      </c>
      <c r="B38" t="s">
        <v>1583</v>
      </c>
      <c r="C38" t="s">
        <v>1514</v>
      </c>
      <c r="D38" t="s">
        <v>1515</v>
      </c>
      <c r="E38" t="s">
        <v>1584</v>
      </c>
      <c r="F38" t="s">
        <v>1585</v>
      </c>
      <c r="G38" t="s">
        <v>280</v>
      </c>
    </row>
    <row r="39" spans="1:7" x14ac:dyDescent="0.2">
      <c r="A39" s="13">
        <v>35471687</v>
      </c>
      <c r="B39" t="s">
        <v>1583</v>
      </c>
      <c r="C39" t="s">
        <v>1523</v>
      </c>
      <c r="D39" t="s">
        <v>1515</v>
      </c>
      <c r="E39" t="s">
        <v>1584</v>
      </c>
      <c r="F39" t="s">
        <v>1585</v>
      </c>
      <c r="G39" t="s">
        <v>280</v>
      </c>
    </row>
    <row r="40" spans="1:7" x14ac:dyDescent="0.2">
      <c r="A40" s="13">
        <v>36104322</v>
      </c>
      <c r="B40" t="s">
        <v>1589</v>
      </c>
      <c r="C40" t="s">
        <v>1565</v>
      </c>
      <c r="D40" t="s">
        <v>1535</v>
      </c>
      <c r="E40" t="s">
        <v>1587</v>
      </c>
      <c r="F40" t="s">
        <v>1590</v>
      </c>
      <c r="G40" t="s">
        <v>280</v>
      </c>
    </row>
    <row r="41" spans="1:7" x14ac:dyDescent="0.2">
      <c r="A41" s="13">
        <v>35061934</v>
      </c>
      <c r="B41" t="s">
        <v>1586</v>
      </c>
      <c r="C41" t="s">
        <v>1545</v>
      </c>
      <c r="D41" t="s">
        <v>1535</v>
      </c>
      <c r="E41" t="s">
        <v>1587</v>
      </c>
      <c r="F41" t="s">
        <v>1588</v>
      </c>
      <c r="G41" t="s">
        <v>280</v>
      </c>
    </row>
    <row r="42" spans="1:7" x14ac:dyDescent="0.2">
      <c r="A42" s="30">
        <v>35022405</v>
      </c>
      <c r="B42" s="13" t="s">
        <v>1591</v>
      </c>
      <c r="C42" s="13" t="s">
        <v>1592</v>
      </c>
      <c r="D42" s="13" t="s">
        <v>1593</v>
      </c>
      <c r="E42" s="13" t="s">
        <v>1594</v>
      </c>
      <c r="F42" s="13" t="s">
        <v>1595</v>
      </c>
      <c r="G42" t="s">
        <v>280</v>
      </c>
    </row>
    <row r="43" spans="1:7" x14ac:dyDescent="0.2">
      <c r="A43" s="13">
        <v>35366893</v>
      </c>
      <c r="B43" s="13" t="s">
        <v>1596</v>
      </c>
      <c r="C43" s="13" t="s">
        <v>1597</v>
      </c>
      <c r="D43" s="13" t="s">
        <v>1598</v>
      </c>
      <c r="E43" s="13" t="s">
        <v>1599</v>
      </c>
      <c r="F43" s="13" t="s">
        <v>1600</v>
      </c>
      <c r="G43" t="s">
        <v>280</v>
      </c>
    </row>
    <row r="44" spans="1:7" x14ac:dyDescent="0.2">
      <c r="A44" s="13">
        <v>36263172</v>
      </c>
      <c r="B44" s="13" t="s">
        <v>1601</v>
      </c>
      <c r="C44" s="13" t="s">
        <v>1573</v>
      </c>
      <c r="D44" s="13" t="s">
        <v>1574</v>
      </c>
      <c r="E44" s="13" t="s">
        <v>1602</v>
      </c>
      <c r="F44" s="13" t="s">
        <v>1603</v>
      </c>
      <c r="G44" t="s">
        <v>280</v>
      </c>
    </row>
    <row r="45" spans="1:7" x14ac:dyDescent="0.2">
      <c r="A45" s="13">
        <v>35024242</v>
      </c>
      <c r="B45" t="s">
        <v>1604</v>
      </c>
      <c r="C45" t="s">
        <v>1605</v>
      </c>
      <c r="D45" t="s">
        <v>1540</v>
      </c>
      <c r="E45" t="s">
        <v>1606</v>
      </c>
      <c r="F45" t="s">
        <v>1607</v>
      </c>
      <c r="G45" t="s">
        <v>280</v>
      </c>
    </row>
    <row r="46" spans="1:7" x14ac:dyDescent="0.2">
      <c r="A46" s="13">
        <v>36159591</v>
      </c>
      <c r="B46" t="s">
        <v>1609</v>
      </c>
      <c r="C46" t="s">
        <v>1569</v>
      </c>
      <c r="D46" t="s">
        <v>1540</v>
      </c>
      <c r="E46" t="s">
        <v>1606</v>
      </c>
      <c r="F46" t="s">
        <v>1607</v>
      </c>
      <c r="G46" t="s">
        <v>280</v>
      </c>
    </row>
    <row r="47" spans="1:7" x14ac:dyDescent="0.2">
      <c r="A47" s="13">
        <v>36071480</v>
      </c>
      <c r="B47" t="s">
        <v>1608</v>
      </c>
      <c r="C47" t="s">
        <v>1562</v>
      </c>
      <c r="D47" t="s">
        <v>1540</v>
      </c>
      <c r="E47" t="s">
        <v>1606</v>
      </c>
      <c r="F47" t="s">
        <v>1607</v>
      </c>
      <c r="G47" t="s">
        <v>280</v>
      </c>
    </row>
    <row r="48" spans="1:7" s="13" customFormat="1" x14ac:dyDescent="0.2">
      <c r="A48" s="13">
        <v>36243874</v>
      </c>
      <c r="B48" t="s">
        <v>1610</v>
      </c>
      <c r="C48" t="s">
        <v>1611</v>
      </c>
      <c r="D48" t="s">
        <v>1598</v>
      </c>
      <c r="E48" t="s">
        <v>1612</v>
      </c>
      <c r="F48" t="s">
        <v>1613</v>
      </c>
      <c r="G48" t="s">
        <v>280</v>
      </c>
    </row>
    <row r="49" spans="1:7" x14ac:dyDescent="0.2">
      <c r="A49" s="13">
        <v>36243874</v>
      </c>
      <c r="B49" s="13" t="s">
        <v>1614</v>
      </c>
      <c r="C49" s="13" t="s">
        <v>1615</v>
      </c>
      <c r="D49" s="13" t="s">
        <v>1598</v>
      </c>
      <c r="E49" s="13" t="s">
        <v>1612</v>
      </c>
      <c r="F49" s="13" t="s">
        <v>1629</v>
      </c>
      <c r="G49" t="s">
        <v>280</v>
      </c>
    </row>
    <row r="50" spans="1:7" x14ac:dyDescent="0.2">
      <c r="A50" s="13">
        <v>36243874</v>
      </c>
      <c r="B50" t="s">
        <v>1616</v>
      </c>
      <c r="C50" t="s">
        <v>1615</v>
      </c>
      <c r="D50" t="s">
        <v>1598</v>
      </c>
      <c r="E50" t="s">
        <v>1612</v>
      </c>
      <c r="F50" t="s">
        <v>1617</v>
      </c>
      <c r="G50" t="s">
        <v>280</v>
      </c>
    </row>
    <row r="51" spans="1:7" x14ac:dyDescent="0.2">
      <c r="A51" s="13">
        <v>35768398</v>
      </c>
      <c r="B51" t="s">
        <v>1618</v>
      </c>
      <c r="C51" t="s">
        <v>1619</v>
      </c>
      <c r="D51" t="s">
        <v>1620</v>
      </c>
      <c r="E51" t="s">
        <v>1621</v>
      </c>
      <c r="F51" t="s">
        <v>1622</v>
      </c>
      <c r="G51" t="s">
        <v>280</v>
      </c>
    </row>
    <row r="52" spans="1:7" x14ac:dyDescent="0.2">
      <c r="A52" s="13">
        <v>35013102</v>
      </c>
      <c r="B52" t="s">
        <v>1623</v>
      </c>
      <c r="C52" t="s">
        <v>1539</v>
      </c>
      <c r="D52" t="s">
        <v>1540</v>
      </c>
      <c r="E52" t="s">
        <v>1624</v>
      </c>
      <c r="F52" t="s">
        <v>1625</v>
      </c>
      <c r="G52" t="s">
        <v>280</v>
      </c>
    </row>
    <row r="53" spans="1:7" x14ac:dyDescent="0.2">
      <c r="A53" s="13">
        <v>35024242</v>
      </c>
      <c r="B53" t="s">
        <v>1623</v>
      </c>
      <c r="C53" t="s">
        <v>1605</v>
      </c>
      <c r="D53" t="s">
        <v>1540</v>
      </c>
      <c r="E53" t="s">
        <v>1624</v>
      </c>
      <c r="F53" t="s">
        <v>1625</v>
      </c>
      <c r="G53" t="s">
        <v>280</v>
      </c>
    </row>
    <row r="54" spans="1:7" x14ac:dyDescent="0.2">
      <c r="A54" s="13">
        <v>35210429</v>
      </c>
      <c r="B54" t="s">
        <v>1623</v>
      </c>
      <c r="C54" t="s">
        <v>1550</v>
      </c>
      <c r="D54" t="s">
        <v>1540</v>
      </c>
      <c r="E54" t="s">
        <v>1624</v>
      </c>
      <c r="F54" t="s">
        <v>1625</v>
      </c>
      <c r="G54" t="s">
        <v>280</v>
      </c>
    </row>
    <row r="55" spans="1:7" x14ac:dyDescent="0.2">
      <c r="A55" s="13">
        <v>35447598</v>
      </c>
      <c r="B55" t="s">
        <v>1623</v>
      </c>
      <c r="C55" t="s">
        <v>1626</v>
      </c>
      <c r="D55" t="s">
        <v>1540</v>
      </c>
      <c r="E55" t="s">
        <v>1624</v>
      </c>
      <c r="F55" t="s">
        <v>1625</v>
      </c>
      <c r="G55" t="s">
        <v>280</v>
      </c>
    </row>
    <row r="56" spans="1:7" x14ac:dyDescent="0.2">
      <c r="A56" s="13">
        <v>36159591</v>
      </c>
      <c r="B56" t="s">
        <v>1623</v>
      </c>
      <c r="C56" t="s">
        <v>1569</v>
      </c>
      <c r="D56" t="s">
        <v>1540</v>
      </c>
      <c r="E56" t="s">
        <v>1624</v>
      </c>
      <c r="F56" t="s">
        <v>1625</v>
      </c>
      <c r="G56" t="s">
        <v>280</v>
      </c>
    </row>
    <row r="57" spans="1:7" x14ac:dyDescent="0.2">
      <c r="A57" s="29" t="s">
        <v>243</v>
      </c>
      <c r="B57" t="s">
        <v>1623</v>
      </c>
      <c r="C57" t="s">
        <v>1628</v>
      </c>
      <c r="D57" t="s">
        <v>1540</v>
      </c>
      <c r="E57" t="s">
        <v>1624</v>
      </c>
      <c r="F57" t="s">
        <v>1625</v>
      </c>
      <c r="G57" t="s">
        <v>280</v>
      </c>
    </row>
    <row r="58" spans="1:7" x14ac:dyDescent="0.2">
      <c r="A58" s="13">
        <v>36159591</v>
      </c>
      <c r="B58" t="s">
        <v>1627</v>
      </c>
      <c r="C58" t="s">
        <v>1569</v>
      </c>
      <c r="D58" t="s">
        <v>1540</v>
      </c>
      <c r="E58" t="s">
        <v>1624</v>
      </c>
      <c r="F58" t="s">
        <v>1670</v>
      </c>
      <c r="G58" t="s">
        <v>280</v>
      </c>
    </row>
    <row r="59" spans="1:7" x14ac:dyDescent="0.2">
      <c r="B59" s="13"/>
      <c r="C59" s="13"/>
      <c r="D59" s="13"/>
      <c r="E59" s="13"/>
      <c r="F59" s="13"/>
    </row>
  </sheetData>
  <sortState xmlns:xlrd2="http://schemas.microsoft.com/office/spreadsheetml/2017/richdata2" ref="A2:G58">
    <sortCondition ref="E2:E58"/>
  </sortState>
  <hyperlinks>
    <hyperlink ref="A32" r:id="rId1" xr:uid="{79620C9B-BAFB-5F45-9E91-5061A864262B}"/>
    <hyperlink ref="A57" r:id="rId2" xr:uid="{7CBDFE85-3BAF-6246-9AC2-AED335116336}"/>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E493F-3BAB-F744-A50C-3F896DB581B8}">
  <dimension ref="A1:I9"/>
  <sheetViews>
    <sheetView zoomScale="90" zoomScaleNormal="90" workbookViewId="0">
      <selection activeCell="H24" sqref="H24"/>
    </sheetView>
  </sheetViews>
  <sheetFormatPr baseColWidth="10" defaultRowHeight="16" x14ac:dyDescent="0.2"/>
  <cols>
    <col min="8" max="8" width="59" customWidth="1"/>
  </cols>
  <sheetData>
    <row r="1" spans="1:9" s="6" customFormat="1" ht="54" customHeight="1" x14ac:dyDescent="0.2">
      <c r="A1" s="6" t="s">
        <v>1630</v>
      </c>
      <c r="B1" s="24" t="s">
        <v>1631</v>
      </c>
      <c r="C1" s="24" t="s">
        <v>1632</v>
      </c>
      <c r="D1" s="24" t="s">
        <v>1633</v>
      </c>
      <c r="E1" s="24" t="s">
        <v>1634</v>
      </c>
      <c r="F1" s="24" t="s">
        <v>1635</v>
      </c>
      <c r="G1" s="24" t="s">
        <v>1636</v>
      </c>
      <c r="H1" s="24" t="s">
        <v>1637</v>
      </c>
    </row>
    <row r="2" spans="1:9" x14ac:dyDescent="0.2">
      <c r="A2" t="s">
        <v>1638</v>
      </c>
      <c r="B2" t="s">
        <v>1639</v>
      </c>
      <c r="C2" t="s">
        <v>222</v>
      </c>
      <c r="D2" s="13" t="s">
        <v>1640</v>
      </c>
      <c r="E2">
        <v>35101080</v>
      </c>
      <c r="F2" t="s">
        <v>1641</v>
      </c>
      <c r="G2" t="s">
        <v>1642</v>
      </c>
      <c r="H2" t="s">
        <v>1643</v>
      </c>
      <c r="I2" t="s">
        <v>280</v>
      </c>
    </row>
    <row r="3" spans="1:9" x14ac:dyDescent="0.2">
      <c r="A3" t="s">
        <v>1644</v>
      </c>
      <c r="B3" t="s">
        <v>1645</v>
      </c>
      <c r="C3" t="s">
        <v>222</v>
      </c>
      <c r="D3" s="13" t="s">
        <v>1646</v>
      </c>
      <c r="E3">
        <v>35184406</v>
      </c>
      <c r="F3" t="s">
        <v>1647</v>
      </c>
      <c r="G3" t="s">
        <v>1642</v>
      </c>
      <c r="H3" t="s">
        <v>1648</v>
      </c>
      <c r="I3" t="s">
        <v>280</v>
      </c>
    </row>
    <row r="4" spans="1:9" x14ac:dyDescent="0.2">
      <c r="A4" t="s">
        <v>1649</v>
      </c>
      <c r="B4" t="s">
        <v>1262</v>
      </c>
      <c r="C4" t="s">
        <v>222</v>
      </c>
      <c r="D4" t="s">
        <v>1650</v>
      </c>
      <c r="E4">
        <v>35354791</v>
      </c>
      <c r="F4" t="s">
        <v>1651</v>
      </c>
      <c r="G4" t="s">
        <v>1642</v>
      </c>
      <c r="H4" t="s">
        <v>1652</v>
      </c>
      <c r="I4" t="s">
        <v>280</v>
      </c>
    </row>
    <row r="5" spans="1:9" s="17" customFormat="1" x14ac:dyDescent="0.2">
      <c r="A5" t="s">
        <v>1653</v>
      </c>
      <c r="B5" t="s">
        <v>1654</v>
      </c>
      <c r="C5" t="s">
        <v>222</v>
      </c>
      <c r="D5" t="s">
        <v>1655</v>
      </c>
      <c r="E5">
        <v>35780119</v>
      </c>
      <c r="F5" t="s">
        <v>1656</v>
      </c>
      <c r="G5" t="s">
        <v>1642</v>
      </c>
      <c r="H5" t="s">
        <v>1657</v>
      </c>
      <c r="I5"/>
    </row>
    <row r="6" spans="1:9" x14ac:dyDescent="0.2">
      <c r="A6" t="s">
        <v>1658</v>
      </c>
      <c r="B6" t="s">
        <v>1659</v>
      </c>
      <c r="C6" t="s">
        <v>222</v>
      </c>
      <c r="D6" t="s">
        <v>1660</v>
      </c>
      <c r="E6">
        <v>35927233</v>
      </c>
      <c r="F6" t="s">
        <v>1661</v>
      </c>
      <c r="G6" t="s">
        <v>1642</v>
      </c>
      <c r="H6" t="s">
        <v>1662</v>
      </c>
      <c r="I6" t="s">
        <v>280</v>
      </c>
    </row>
    <row r="7" spans="1:9" x14ac:dyDescent="0.2">
      <c r="A7" t="s">
        <v>1663</v>
      </c>
      <c r="B7" t="s">
        <v>1664</v>
      </c>
      <c r="C7" t="s">
        <v>222</v>
      </c>
      <c r="D7" t="s">
        <v>1665</v>
      </c>
      <c r="E7" s="28" t="s">
        <v>243</v>
      </c>
      <c r="F7" t="s">
        <v>1666</v>
      </c>
      <c r="G7" t="s">
        <v>1642</v>
      </c>
      <c r="H7" t="s">
        <v>1667</v>
      </c>
      <c r="I7" t="s">
        <v>280</v>
      </c>
    </row>
    <row r="9" spans="1:9" x14ac:dyDescent="0.2">
      <c r="A9" t="s">
        <v>1668</v>
      </c>
    </row>
  </sheetData>
  <hyperlinks>
    <hyperlink ref="E7" r:id="rId1" xr:uid="{4560B9D3-FB96-064E-8092-39511496E748}"/>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Supplementary Table 3.1</vt:lpstr>
      <vt:lpstr>Supplementary Table 3.2</vt:lpstr>
      <vt:lpstr>Supplementary Table 3.3</vt:lpstr>
      <vt:lpstr>Supplementary Table 3.4</vt:lpstr>
      <vt:lpstr>Supplementary Table 3.5</vt:lpstr>
      <vt:lpstr>Supplementary Table 3.6</vt:lpstr>
      <vt:lpstr>Supplementary Table 3.7</vt:lpstr>
      <vt:lpstr>Supplementary Table 3.8</vt:lpstr>
      <vt:lpstr>Supplementary Table 3.9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Pranujan Pathmendra</dc:creator>
  <cp:lastModifiedBy>Pranujan Pathmendra</cp:lastModifiedBy>
  <dcterms:created xsi:type="dcterms:W3CDTF">2025-09-20T10:37:29Z</dcterms:created>
  <dcterms:modified xsi:type="dcterms:W3CDTF">2025-12-02T05:23:26Z</dcterms:modified>
</cp:coreProperties>
</file>