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pranujanpathmendra/Desktop/Submission/"/>
    </mc:Choice>
  </mc:AlternateContent>
  <xr:revisionPtr revIDLastSave="0" documentId="13_ncr:1_{1ECF7946-85FA-CE4F-AAE5-D5D9EDF5F998}" xr6:coauthVersionLast="47" xr6:coauthVersionMax="47" xr10:uidLastSave="{00000000-0000-0000-0000-000000000000}"/>
  <bookViews>
    <workbookView xWindow="8080" yWindow="820" windowWidth="26120" windowHeight="20000" activeTab="2" xr2:uid="{56D7BC3E-C4D7-2149-B325-1A912A55BEAD}"/>
  </bookViews>
  <sheets>
    <sheet name="Supplementary Table 1.1" sheetId="1" r:id="rId1"/>
    <sheet name="Supplementary Table 1.2" sheetId="2" r:id="rId2"/>
    <sheet name="Supplementary Table 1.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2" l="1"/>
  <c r="O24" i="2"/>
  <c r="O23" i="2"/>
  <c r="O2" i="2"/>
  <c r="O7" i="2"/>
  <c r="O6" i="2"/>
  <c r="O5" i="2"/>
  <c r="O4" i="2"/>
  <c r="O3" i="2"/>
  <c r="O17" i="2"/>
  <c r="O14" i="2"/>
  <c r="O8" i="2"/>
  <c r="O9" i="2"/>
  <c r="O10" i="2"/>
  <c r="O11" i="2"/>
  <c r="O12" i="2"/>
  <c r="O13" i="2"/>
  <c r="O15" i="2"/>
  <c r="O16" i="2"/>
  <c r="O18" i="2"/>
  <c r="O20" i="2"/>
  <c r="O19" i="2"/>
  <c r="O21" i="2"/>
  <c r="O22" i="2"/>
</calcChain>
</file>

<file path=xl/sharedStrings.xml><?xml version="1.0" encoding="utf-8"?>
<sst xmlns="http://schemas.openxmlformats.org/spreadsheetml/2006/main" count="1002" uniqueCount="307">
  <si>
    <t>Journal</t>
  </si>
  <si>
    <t>Year</t>
  </si>
  <si>
    <t>PMID</t>
  </si>
  <si>
    <t>Nucleotide sequence (5'-3')</t>
  </si>
  <si>
    <t>Claimed target</t>
  </si>
  <si>
    <t>Claimed target category</t>
  </si>
  <si>
    <t>Verified error type, gene/ transcript identity</t>
  </si>
  <si>
    <t>Reagent/ experiment type</t>
  </si>
  <si>
    <t>Comments</t>
  </si>
  <si>
    <t>Molecular Cancer</t>
  </si>
  <si>
    <t>TCCCAAAGTGCTGGGATTAC</t>
  </si>
  <si>
    <t>ESRP1b</t>
  </si>
  <si>
    <t>Protein coding</t>
  </si>
  <si>
    <t>Incorrect target, CDR1</t>
  </si>
  <si>
    <t>RT-PCR</t>
  </si>
  <si>
    <t>AGATCGCACCACTGCACTC</t>
  </si>
  <si>
    <t>ESRP1a</t>
  </si>
  <si>
    <t>Incorrect target, LOC105377223</t>
  </si>
  <si>
    <t>GTTTTTCTTGCTTTTGTGTTCA</t>
  </si>
  <si>
    <t>ESRP1d</t>
  </si>
  <si>
    <t>Incorrect target, LOC107986169</t>
  </si>
  <si>
    <t xml:space="preserve"> </t>
  </si>
  <si>
    <t>AAATATCATCCTGGCCCTCA</t>
  </si>
  <si>
    <t>Incorrect target, LY6G6F-LY6G6D</t>
  </si>
  <si>
    <t>TGGTGCCCGTAAGTGCAGAC</t>
  </si>
  <si>
    <t>ANKS1B</t>
  </si>
  <si>
    <t>Incorrect target, PLIN4</t>
  </si>
  <si>
    <t>CAACCTTCGGAAAAGCAGATG</t>
  </si>
  <si>
    <t>Non-targeting</t>
  </si>
  <si>
    <t>TGATTTTGCCCAACACTAGG</t>
  </si>
  <si>
    <t>TGTCTTTGCCAGTTCAGTGTG</t>
  </si>
  <si>
    <t>ESRP1c</t>
  </si>
  <si>
    <t>ACTGCGAGTAAAACCCCAAA</t>
  </si>
  <si>
    <t>TTAGGAATGAGAGTTTACAAAGA</t>
  </si>
  <si>
    <t xml:space="preserve">Non-targeting </t>
  </si>
  <si>
    <t>GGCTCCTTAAAGAAACGCT</t>
  </si>
  <si>
    <t>MEX3B</t>
  </si>
  <si>
    <t xml:space="preserve">single reagent </t>
  </si>
  <si>
    <t>Predicted to target claimed gene in other species (Mirounga leonina, Pan paniscus)</t>
  </si>
  <si>
    <t>TGCGGTTCAAGTAATTCAGGA</t>
  </si>
  <si>
    <t>miR-490-3p</t>
  </si>
  <si>
    <t>microRNA</t>
  </si>
  <si>
    <t>Incorrect target, miR26B</t>
  </si>
  <si>
    <t>CCAGTGCAGGGTCCGAGGT</t>
  </si>
  <si>
    <t>Incorrect target, predicted universal primer</t>
  </si>
  <si>
    <t>Primer wrongly described as miR-specific reverse RT-PCR primer, no reference to universal primer in text,</t>
  </si>
  <si>
    <t>AACTTTGGGATTGTGGAAGG</t>
  </si>
  <si>
    <t>GAPDH</t>
  </si>
  <si>
    <t>Incorrect target, SESN3</t>
  </si>
  <si>
    <t>ACACATTGGGGGTAGGAACA</t>
  </si>
  <si>
    <t>Predicted to target claimed gene in other species (Parapristipoma trilineatum, Mus musculus)</t>
  </si>
  <si>
    <t>CCA GTT ACA AGT TTA GGG CTG T</t>
  </si>
  <si>
    <t>circMMP9/hsa_circ_0001162</t>
  </si>
  <si>
    <t>circular RNA</t>
  </si>
  <si>
    <t>Incorrect target, hsa_circ_0001521  (circSNX2)</t>
  </si>
  <si>
    <t>Primers repeated for same target</t>
  </si>
  <si>
    <t>TGT CTC CAT TTG CTT CTT CTT CA</t>
  </si>
  <si>
    <t>circMMP9/hsa_circ_0001163</t>
  </si>
  <si>
    <t>GGA CTT TCT TCA TTC ACA CCG</t>
  </si>
  <si>
    <t>miR-124</t>
  </si>
  <si>
    <t>Incorrect target, CDK6</t>
  </si>
  <si>
    <t>GAC CAC TGA GGT TAG AGC CA</t>
  </si>
  <si>
    <t>TGG TAG TCG TTG TTG TTG GC</t>
  </si>
  <si>
    <t>AURK</t>
  </si>
  <si>
    <t>Incorrect target, TRAPPC3</t>
  </si>
  <si>
    <t>AGC GGT GGG ATG AGT ACT TT</t>
  </si>
  <si>
    <t>GCC ATC ACA GCA ACA CAG AA</t>
  </si>
  <si>
    <t>Predicted to target claimed gene in other species (Danio Reio)</t>
  </si>
  <si>
    <t>GCC ATA CCA GTA AGC TTG CC</t>
  </si>
  <si>
    <t>Predicted to target claimed gene in other species (numerous, Gonepteryx rhamni voucher, Melete salacia)</t>
  </si>
  <si>
    <t>AATGCCTGTGAACCCATAGTG</t>
  </si>
  <si>
    <t>circPTK2 (chr8:141710989-141716304//hsa_circ_0005273)</t>
  </si>
  <si>
    <t>Incorrect target, RNF13</t>
  </si>
  <si>
    <t xml:space="preserve">  CircPRIMER identified targets to circRNF13 (has_circ_0001346) </t>
  </si>
  <si>
    <t>CTGACAGCATGAGCATCCCT</t>
  </si>
  <si>
    <t>CATGGACATGATCTTCTTTATAA</t>
  </si>
  <si>
    <t>hsa_circ_0000598/B2M</t>
  </si>
  <si>
    <t xml:space="preserve">incorrect target (linear target), predicted to not discriminate circular and linear transcripts, </t>
  </si>
  <si>
    <t>AACTGTTTGCAGAGGAAACTGA</t>
  </si>
  <si>
    <t>miR-340</t>
  </si>
  <si>
    <t>Incorrect target, miR-452</t>
  </si>
  <si>
    <t>TTAGTCAGAGTAACGAAATATT</t>
  </si>
  <si>
    <t>ACACTCCAGCTGGGGTGTTGAAACAATCT</t>
  </si>
  <si>
    <t>miR1305</t>
  </si>
  <si>
    <t>Incorrect target, mir-653</t>
  </si>
  <si>
    <t>FWD primer sequence of miR653, a miR whose PCR reagents are reported in original study</t>
  </si>
  <si>
    <t>CTCAACTGGTGTCGTGGAGTCGGCAATTCAGTTGAGCAGTAGAG</t>
  </si>
  <si>
    <t>GGUACUGGAUAUAGUACAGAUCCAGUCCUUCUGUGGA</t>
  </si>
  <si>
    <t>Negative Control</t>
  </si>
  <si>
    <t xml:space="preserve">Invalid control, SLC41A2 </t>
  </si>
  <si>
    <t>Negative control</t>
  </si>
  <si>
    <t>TGTTTCATCAAGACCATCTGTTC</t>
  </si>
  <si>
    <t>circMRPS35</t>
  </si>
  <si>
    <t>GGTACAAGGAAGCGACCACA</t>
  </si>
  <si>
    <t>FOXO3a-3</t>
  </si>
  <si>
    <t>PCR</t>
  </si>
  <si>
    <t>CCGGCTAAACTCTGAGGACAC</t>
  </si>
  <si>
    <t>p27</t>
  </si>
  <si>
    <t>AGTGTGGCTTTCTTAGAGC</t>
  </si>
  <si>
    <t>miR-6838-5p</t>
  </si>
  <si>
    <t>Incorrect target, miR-644a</t>
  </si>
  <si>
    <t>AGGCAGUGUAUUGUUAGCUGGC</t>
  </si>
  <si>
    <t>miR-525-5p</t>
  </si>
  <si>
    <t>Incorrect target,miR449b-5p</t>
  </si>
  <si>
    <t>FWD RT-PCR primer sequence for miR653, miR for which PCR reagents are reported in original study</t>
  </si>
  <si>
    <t>GCAAGCUUGAUGCAGCAUUACU</t>
  </si>
  <si>
    <t>miR-4784</t>
  </si>
  <si>
    <t>UACGUUGCUGGAAGCUCCGGGU</t>
  </si>
  <si>
    <t>miR-2682-5p</t>
  </si>
  <si>
    <t>AGGGCAATAATCCCAAGGAATGAGTGGATTTCCCGTGTAGCACCAGGGTC</t>
  </si>
  <si>
    <t>circRNA-MET (has-circ-0082002)</t>
  </si>
  <si>
    <t>Incorrect target, HGF</t>
  </si>
  <si>
    <t>6nt at one end of BSJ show map [GAGTGG]</t>
  </si>
  <si>
    <t>GTCATAGAAAGGCAGCAAC</t>
  </si>
  <si>
    <t>circCORO1C (hg19_circ_0008714)</t>
  </si>
  <si>
    <t xml:space="preserve">Incorrect target, CircPRIMER identifies sequences on circCORO1C, however, study claims specific circRNA by ID: hg19_circ_0008714 as circCORO1C [from ch12]- incorrect as hsa_circ_0008714 originates from AMPD3 [chr11] </t>
  </si>
  <si>
    <t>AAGGGTGACAGCAGTATTC</t>
  </si>
  <si>
    <t xml:space="preserve">Incorrect target, CircPRIMER identifies sequences on circCORO1C, however, study claims specific circRNA by ID: hg19_circ_0008714 as circCORO1C [from ch12], incorrect as hsa_circ_0008714 originates from AMPD3 [chr11] </t>
  </si>
  <si>
    <t>GCAAACCTCCCACAGCTAATA</t>
  </si>
  <si>
    <t xml:space="preserve">circTLK1 (hsa_circ_0004442) </t>
  </si>
  <si>
    <t>Map in middle of circRNA</t>
  </si>
  <si>
    <t>GGATTTCTATCTGAAGCAACA</t>
  </si>
  <si>
    <t>6nt on one side of BSJ, maps to linear genome</t>
  </si>
  <si>
    <t>GATCCGGATGAACCCATAGACTTGTTCAAGAGACAAGTCTATGGGTTCATCCTTTTTTACGCGTG</t>
  </si>
  <si>
    <t>CBX4</t>
  </si>
  <si>
    <t>GTGGGATGATTCTCTGAAC</t>
  </si>
  <si>
    <t>circUHRF1 (hsa_circ_0048677)</t>
  </si>
  <si>
    <t>Incorrect target, non-discriminative</t>
  </si>
  <si>
    <t>3/16nt split over BSJ + 17nt to linear [1nt from 3nt side of BSJ + 16nt of BSJ]</t>
  </si>
  <si>
    <t>CAAGAATACGGAGCCCTTCA</t>
  </si>
  <si>
    <t>chrX:116809125-116809166</t>
  </si>
  <si>
    <t>Genomic</t>
  </si>
  <si>
    <t>Incorrect target, chr15:75,052,046-75,052,063</t>
  </si>
  <si>
    <t>TTGCCAGACTGGACAACCCT</t>
  </si>
  <si>
    <t>Incorrect target, chr15:75,052,065-75,052,084</t>
  </si>
  <si>
    <t>CTGAAGGGCTCCGTATTCTTG</t>
  </si>
  <si>
    <t>chrX:39265702-39265812</t>
  </si>
  <si>
    <t>Incorrect target, chr15:75,344,386-75,344,404</t>
  </si>
  <si>
    <t>CTTTCGATGGTAGGATAGTGGCCT</t>
  </si>
  <si>
    <t>18s</t>
  </si>
  <si>
    <t>RNA gene/ncRNA</t>
  </si>
  <si>
    <t>GTCGTATCCAGTGCAGGG</t>
  </si>
  <si>
    <t>miR-142-3p</t>
  </si>
  <si>
    <t>Incorrect target, GALNT15</t>
  </si>
  <si>
    <t>TATCGTGATGCTAGTCCGATG</t>
  </si>
  <si>
    <t>TGCAGCTAGCTGCATCGATCGG</t>
  </si>
  <si>
    <t>GGAGAAGACTATAGAGAAAAACAA</t>
  </si>
  <si>
    <t>circSMARCA5 (has_circ_0001445)</t>
  </si>
  <si>
    <t>Full match 3nt away from BSJ</t>
  </si>
  <si>
    <t>GGTAATACGACTCACTATAGGGTCCCAATTTTGTTCAGATTCT</t>
  </si>
  <si>
    <t xml:space="preserve">circSMARCA5 (has_circ_0001445) </t>
  </si>
  <si>
    <t>21nt match to linear component of circRNA, 15nt away from BSJ</t>
  </si>
  <si>
    <t>CATGGCGTGGGGTAACTTCT</t>
  </si>
  <si>
    <t>cdc2</t>
  </si>
  <si>
    <t>Predicted to target claimed gene in other species (Arabidopsis thaliana )</t>
  </si>
  <si>
    <t>AGTATTCATGCTCCAGGGCG</t>
  </si>
  <si>
    <t>ACGGCGCAACTGCTCAC</t>
  </si>
  <si>
    <t>CDKN1A</t>
  </si>
  <si>
    <t>Predicted to target claimed gene in other species (Mus Pahari)</t>
  </si>
  <si>
    <t>GTTCCGCACAGGAGCAAAGT</t>
  </si>
  <si>
    <t xml:space="preserve">CDKN1A </t>
  </si>
  <si>
    <t xml:space="preserve">Non-targeting  </t>
  </si>
  <si>
    <t>Predicted to target claimed gene in other species ( Mus musculus, Mus Pahari, Mus caroli)</t>
  </si>
  <si>
    <t>Oncogene</t>
  </si>
  <si>
    <t>CCAGUCAGAAAAAUGGGUATT</t>
  </si>
  <si>
    <t>circSETD3</t>
  </si>
  <si>
    <t>4/15nt split over BSJ + 18nt to linear gene [3nt on one side of BSJ + 15nt of other side]</t>
  </si>
  <si>
    <t>UACCCAUUUUUCUGACUGGTT</t>
  </si>
  <si>
    <t xml:space="preserve">15/4nt split over BSJ + 18nt linear [15 nt on one end, + 3nt] </t>
  </si>
  <si>
    <t>GUGCAUUCUUGGUUGCCUGTT</t>
  </si>
  <si>
    <t>circ0001361/FNDC3B</t>
  </si>
  <si>
    <t>No identity to provided BSJ</t>
  </si>
  <si>
    <t>CAGGCAACCAAGAAUGCACGA</t>
  </si>
  <si>
    <t>UUCAGUGCAUUCUUGGUUGTT</t>
  </si>
  <si>
    <t>CAACCAAGAAUGCACUGAACC</t>
  </si>
  <si>
    <t>UGGAAGACUAGUGAUUUUGUUGU</t>
  </si>
  <si>
    <t>hsa-miR-9-5p</t>
  </si>
  <si>
    <t>Incorrect target, miR7</t>
  </si>
  <si>
    <t>Total seq</t>
  </si>
  <si>
    <t>Molecular cancer</t>
  </si>
  <si>
    <t># circRNA (incl primers specified to be linear counterparts to circular)</t>
  </si>
  <si>
    <t>circRNA error</t>
  </si>
  <si>
    <t>Total error</t>
  </si>
  <si>
    <t>Not verifiable</t>
  </si>
  <si>
    <t>Title</t>
  </si>
  <si>
    <t>Circular RNA hsa_circ_0004872 inhibits gastric cancer progression via the miR-224/Smad4/ADAR1 successive regulatory circuit</t>
  </si>
  <si>
    <t>Circular RNA CDR1as disrupts the p53/MDM2 complex to inhibit Gliomagenesis</t>
  </si>
  <si>
    <t>Exosomal circPACRGL promotes progression of colorectal cancer via the miR-142-3p/miR-506-3p- TGF-β1 axis</t>
  </si>
  <si>
    <t>CircRNA inhibits DNA damage repair by interacting with host gene</t>
  </si>
  <si>
    <t>Exosomal circSHKBP1 promotes gastric cancer progression via regulating the miR-582-3p/HUR/VEGF axis and suppressing HSP90 degradation</t>
  </si>
  <si>
    <t>CircTLK1 promotes the proliferation and metastasis of renal cell carcinoma by sponging miR-136-5p</t>
  </si>
  <si>
    <t>Circular RNA circCORO1C promotes laryngeal squamous cell carcinoma progression by modulating the let-7c-5p/PBX3 axis</t>
  </si>
  <si>
    <t>Circular RNA circBFAR promotes the progression of pancreatic ductal adenocarcinoma via the miR-34b-5p/MET/Akt axis</t>
  </si>
  <si>
    <t>A novel protein encoded by circFNDC3B inhibits tumor progression and EMT through regulating Snail in colon cancer</t>
  </si>
  <si>
    <t>CircMRPS35 suppresses gastric cancer progression via recruiting KAT7 to govern histone modification</t>
  </si>
  <si>
    <t>circRIP2 accelerates bladder cancer progression via miR-1305/Tgf-β2/smad3 pathway</t>
  </si>
  <si>
    <t>Hsa_circ_001680 affects the proliferation and migration of CRC and mediates its chemoresistance by regulating BMI1 through miR-340</t>
  </si>
  <si>
    <t>CircPTK2 (hsa_circ_0005273) as a novel therapeutic target for metastatic colorectal cancer</t>
  </si>
  <si>
    <t>Circular RNA circMET drives immunosuppression and anti-PD1 therapy resistance in hepatocellular carcinoma via the miR-30-5p/snail/DPP4 axis</t>
  </si>
  <si>
    <t>Cancer cell-derived exosomal circUHRF1 induces natural killer cell exhaustion and may cause resistance to anti-PD1 therapy in hepatocellular carcinoma</t>
  </si>
  <si>
    <t>Circular RNA BCRC-3 suppresses bladder cancer proliferation through miR-182-5p/p27 axis</t>
  </si>
  <si>
    <t>The pro-metastasis effect of circANKS1B in breast cancer</t>
  </si>
  <si>
    <t>Invasion-related circular RNA circFNDC3B inhibits bladder cancer progression through the miR-1178-3p/G3BP2/SRC/FAK axis</t>
  </si>
  <si>
    <t>CircSLC3A2 functions as an oncogenic factor in hepatocellular carcinoma by sponging miR-490-3p and regulating PPM1F expression</t>
  </si>
  <si>
    <t>EIF4A3-induced circular RNA MMP9 (circMMP9) acts as a sponge of miR-124 and promotes glioblastoma multiforme cell tumorigenesis</t>
  </si>
  <si>
    <t>NUDT21 regulates circRNA cyclization and ceRNA crosstalk in hepatocellular carcinoma</t>
  </si>
  <si>
    <t>Hsa_circ_0001361 promotes bladder cancer invasion and metastasis through miR-491-5p/MMP9 axis</t>
  </si>
  <si>
    <t>circSETD3 regulates MAPRE1 through miR-615-5p and miR-1538 sponges to promote migration and invasion in nasopharyngeal carcinoma</t>
  </si>
  <si>
    <t xml:space="preserve"> No. of microRNA in title</t>
  </si>
  <si>
    <t>No. of circRNA in title</t>
  </si>
  <si>
    <t>No. of lncRNA in title</t>
  </si>
  <si>
    <t>No. of protein-coding genes in title</t>
  </si>
  <si>
    <t>Gene/ transcript classification by first mentioned in title</t>
  </si>
  <si>
    <t>Cancer type</t>
  </si>
  <si>
    <t>Circular RNA</t>
  </si>
  <si>
    <t>hepatocellular carcinoma</t>
  </si>
  <si>
    <t>Gastric</t>
  </si>
  <si>
    <t>None</t>
  </si>
  <si>
    <t>Glioblastoma Multiform</t>
  </si>
  <si>
    <t>Colorectal</t>
  </si>
  <si>
    <t>None (circSMARCA5 in abstract)</t>
  </si>
  <si>
    <t>Breast Cancer</t>
  </si>
  <si>
    <t xml:space="preserve">Gastric </t>
  </si>
  <si>
    <t>Renal cell carcinoma</t>
  </si>
  <si>
    <t>laryngeal squamous cell carcinoma</t>
  </si>
  <si>
    <t>Pancreatic Cancer (PDAC)</t>
  </si>
  <si>
    <t>Colon cancer</t>
  </si>
  <si>
    <t>Bladder Cancer</t>
  </si>
  <si>
    <t>Chemoresistance (Irinotecan)</t>
  </si>
  <si>
    <t>anti-PD1 therapy</t>
  </si>
  <si>
    <t>Protein-coding/circular RNA</t>
  </si>
  <si>
    <t>nasopharyngeal carcinoma</t>
  </si>
  <si>
    <t>Country of origin</t>
  </si>
  <si>
    <t>Hospital affiliated paper (yes/ no)</t>
  </si>
  <si>
    <t>China</t>
  </si>
  <si>
    <t>yes</t>
  </si>
  <si>
    <t>no</t>
  </si>
  <si>
    <t>Queried: images, questions about published correction</t>
  </si>
  <si>
    <t>Queried: images</t>
  </si>
  <si>
    <t>Queried:  nucleotide sequence reagents</t>
  </si>
  <si>
    <t>Yes</t>
  </si>
  <si>
    <t>Queries on: images, nucleotide sequence reagents, methodology</t>
  </si>
  <si>
    <t>Circular RNA circ-ITCH inhibits bladder cancer progression by sponging miR-17/miR-224 and regulating p21, PTEN expression</t>
  </si>
  <si>
    <t>Google Scholar citations (7th Sept)</t>
  </si>
  <si>
    <t>Post-publication notices (April 2023)</t>
  </si>
  <si>
    <t>PubPeer commentary (April 2023)</t>
  </si>
  <si>
    <t>Queried: images + method concerns (tumour size)</t>
  </si>
  <si>
    <t>Published correction: images, queried on PubPEER</t>
  </si>
  <si>
    <t>Queried: method concerns</t>
  </si>
  <si>
    <t>Seq (5'-3')</t>
  </si>
  <si>
    <t>Reagent</t>
  </si>
  <si>
    <t>Conclusion</t>
  </si>
  <si>
    <t>Explain</t>
  </si>
  <si>
    <t>Verified Target</t>
  </si>
  <si>
    <t>Further comments</t>
  </si>
  <si>
    <t>AGATGAGTATGCCTGCCGTG</t>
  </si>
  <si>
    <t>B2M</t>
  </si>
  <si>
    <t>Not verifiable (non-speciifc circRNA annotation)</t>
  </si>
  <si>
    <t>Host gene</t>
  </si>
  <si>
    <t>BSJ not disclosed, specfic sequence not identified</t>
  </si>
  <si>
    <t>TCAT CCAA TCCA AATG C. GGC</t>
  </si>
  <si>
    <t>GATCCTCAAGGCGCACCTCT</t>
  </si>
  <si>
    <t>circPLXNA1</t>
  </si>
  <si>
    <t>CGTGACGCGCGTGCATCCAC</t>
  </si>
  <si>
    <t>ACAACTACTTCTTCAACCCATCCAGGTGGCAA</t>
  </si>
  <si>
    <t>circ-itch</t>
  </si>
  <si>
    <t>Probe</t>
  </si>
  <si>
    <t>Match to hsa_circ_0001141 in circBASE-BLAT</t>
  </si>
  <si>
    <t>BSJ not disclosed; specific circRNA sequence not identified</t>
  </si>
  <si>
    <t>AAG TGT CTA GGT CGG GTG TG</t>
  </si>
  <si>
    <t>circGAPDH</t>
  </si>
  <si>
    <t>GGT TCA CTG CAG CCC CTA TA-</t>
  </si>
  <si>
    <t>SLC25A18</t>
  </si>
  <si>
    <t>GAAGGTGAAGGTCGAGTC</t>
  </si>
  <si>
    <t>GAAGATGGTGATGGGATTTC</t>
  </si>
  <si>
    <t>CGGACCCACACTGAGTTTACC</t>
  </si>
  <si>
    <t>circSnail</t>
  </si>
  <si>
    <t>TCCCAGATGAGCATTGGCAG</t>
  </si>
  <si>
    <t>GTGCTCAACCAGTTGGCACC</t>
  </si>
  <si>
    <t>AGCCTCGCTCCACCTGACTT</t>
  </si>
  <si>
    <t xml:space="preserve">circGAPDH </t>
  </si>
  <si>
    <t xml:space="preserve">Oncogene </t>
  </si>
  <si>
    <t>TAATGAGGGAAGTAGATGCCTTGGAT</t>
  </si>
  <si>
    <t>hsa_circ_0007874-mRNA</t>
  </si>
  <si>
    <t>Not verifiable (unsure on linear/circular)</t>
  </si>
  <si>
    <t>Host gene [48nt from one end of bSJ]</t>
  </si>
  <si>
    <t>Unsure if probe is linear or circular target, study does not explain clearly, given mRNA tag on claimed identity, presumably linear?</t>
  </si>
  <si>
    <t>CACACAGCAGACACAACAGTCCGTCC</t>
  </si>
  <si>
    <t>hsa_circ_0004913</t>
  </si>
  <si>
    <t>Host gene [12nt from one end of bSJ]</t>
  </si>
  <si>
    <t>Unsure if probe is linear or circular target, study does not explain clearly, given lack of mRNA tag on claimed identity, presumably circular?</t>
  </si>
  <si>
    <t>AGCAGCAAAGGCAGTGTGGAGGAGAT</t>
  </si>
  <si>
    <t>hsa_circ_0004913-mRNA</t>
  </si>
  <si>
    <t>Host gene [62nt from one end of bSJ]</t>
  </si>
  <si>
    <t>CGTCTCCAGTGTGCTGATCTTCTGAC</t>
  </si>
  <si>
    <t>hsa_circ_0001946-mRNA</t>
  </si>
  <si>
    <t>Host gene [31nt from one end of bSJ]</t>
  </si>
  <si>
    <t>Retracted (20th March 2023) [Image concern + methods queried on pubPeer]</t>
  </si>
  <si>
    <t>Published correction: images + sequences, queried on PubPEER</t>
  </si>
  <si>
    <t xml:space="preserve">Drug/ drug function (Title, first mention).  </t>
  </si>
  <si>
    <t>Maps onto middle of claimed circRNA, Same seq used as probes for multiple probe</t>
  </si>
  <si>
    <t xml:space="preserve">Predicted to function as divergent primers for other circRNA originating from host gene (hsa_circ_0000437, hsa_circ_0002678), Sequence analysis revealed that hg19_circ_0008714 was formed by back-splicing of exons 7 and 8 of the Coronin-like actin-binding protein 1C gene (CORO1C) and was therefore named circCORO1C </t>
  </si>
  <si>
    <t>Non verifiable</t>
  </si>
  <si>
    <t>Incorrectly targeting another gene/transcript</t>
  </si>
  <si>
    <t>Targeting reagent predicted as non-targeting</t>
  </si>
  <si>
    <t>Invalid control reagent</t>
  </si>
  <si>
    <t>No identity to provided BSJ sequence, 22/23 nts identity to linear 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</si>
</sst>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sz val="12"/>
      <color theme="1"/>
      <name val="Aptos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92AED-5E1B-8643-A83C-EC17EDBEF774}">
  <dimension ref="A1:K74"/>
  <sheetViews>
    <sheetView workbookViewId="0">
      <selection sqref="A1:XFD1048576"/>
    </sheetView>
  </sheetViews>
  <sheetFormatPr baseColWidth="10" defaultRowHeight="16" x14ac:dyDescent="0.2"/>
  <cols>
    <col min="1" max="1" width="10.83203125" style="3"/>
    <col min="2" max="2" width="8.83203125" style="3" customWidth="1"/>
    <col min="3" max="3" width="16.5" style="3" customWidth="1"/>
    <col min="4" max="4" width="24.5" style="3" customWidth="1"/>
    <col min="5" max="5" width="10.83203125" style="3"/>
    <col min="6" max="6" width="14.5" style="3" customWidth="1"/>
    <col min="7" max="7" width="54" style="3" customWidth="1"/>
    <col min="8" max="8" width="10.83203125" style="3"/>
    <col min="9" max="9" width="33.6640625" style="3" customWidth="1"/>
    <col min="10" max="16384" width="10.83203125" style="3"/>
  </cols>
  <sheetData>
    <row r="1" spans="1:10" s="2" customForma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10" x14ac:dyDescent="0.2">
      <c r="A2" s="3" t="s">
        <v>9</v>
      </c>
      <c r="B2" s="3">
        <v>2018</v>
      </c>
      <c r="C2" s="3">
        <v>30454010</v>
      </c>
      <c r="D2" s="3" t="s">
        <v>10</v>
      </c>
      <c r="E2" s="3" t="s">
        <v>11</v>
      </c>
      <c r="F2" s="3" t="s">
        <v>12</v>
      </c>
      <c r="G2" s="3" t="s">
        <v>13</v>
      </c>
      <c r="H2" s="3" t="s">
        <v>14</v>
      </c>
    </row>
    <row r="3" spans="1:10" x14ac:dyDescent="0.2">
      <c r="A3" s="3" t="s">
        <v>9</v>
      </c>
      <c r="B3" s="3">
        <v>2018</v>
      </c>
      <c r="C3" s="3">
        <v>30454010</v>
      </c>
      <c r="D3" s="3" t="s">
        <v>15</v>
      </c>
      <c r="E3" s="3" t="s">
        <v>16</v>
      </c>
      <c r="F3" s="3" t="s">
        <v>12</v>
      </c>
      <c r="G3" s="3" t="s">
        <v>17</v>
      </c>
      <c r="H3" s="3" t="s">
        <v>14</v>
      </c>
    </row>
    <row r="4" spans="1:10" x14ac:dyDescent="0.2">
      <c r="A4" s="3" t="s">
        <v>9</v>
      </c>
      <c r="B4" s="3">
        <v>2018</v>
      </c>
      <c r="C4" s="3">
        <v>30454010</v>
      </c>
      <c r="D4" s="3" t="s">
        <v>18</v>
      </c>
      <c r="E4" s="3" t="s">
        <v>19</v>
      </c>
      <c r="F4" s="3" t="s">
        <v>12</v>
      </c>
      <c r="G4" s="3" t="s">
        <v>20</v>
      </c>
      <c r="H4" s="3" t="s">
        <v>14</v>
      </c>
      <c r="I4" s="3" t="s">
        <v>21</v>
      </c>
    </row>
    <row r="5" spans="1:10" x14ac:dyDescent="0.2">
      <c r="A5" s="3" t="s">
        <v>9</v>
      </c>
      <c r="B5" s="3">
        <v>2018</v>
      </c>
      <c r="C5" s="3">
        <v>30454010</v>
      </c>
      <c r="D5" s="3" t="s">
        <v>22</v>
      </c>
      <c r="E5" s="3" t="s">
        <v>11</v>
      </c>
      <c r="F5" s="3" t="s">
        <v>12</v>
      </c>
      <c r="G5" s="3" t="s">
        <v>23</v>
      </c>
      <c r="H5" s="3" t="s">
        <v>14</v>
      </c>
      <c r="I5" s="3" t="s">
        <v>21</v>
      </c>
    </row>
    <row r="6" spans="1:10" x14ac:dyDescent="0.2">
      <c r="A6" s="3" t="s">
        <v>9</v>
      </c>
      <c r="B6" s="3">
        <v>2018</v>
      </c>
      <c r="C6" s="3">
        <v>30454010</v>
      </c>
      <c r="D6" s="3" t="s">
        <v>24</v>
      </c>
      <c r="E6" s="3" t="s">
        <v>25</v>
      </c>
      <c r="F6" s="3" t="s">
        <v>12</v>
      </c>
      <c r="G6" s="3" t="s">
        <v>26</v>
      </c>
      <c r="H6" s="3" t="s">
        <v>14</v>
      </c>
      <c r="I6" s="3" t="s">
        <v>21</v>
      </c>
    </row>
    <row r="7" spans="1:10" x14ac:dyDescent="0.2">
      <c r="A7" s="3" t="s">
        <v>9</v>
      </c>
      <c r="B7" s="3">
        <v>2018</v>
      </c>
      <c r="C7" s="3">
        <v>30454010</v>
      </c>
      <c r="D7" s="3" t="s">
        <v>27</v>
      </c>
      <c r="E7" s="3" t="s">
        <v>25</v>
      </c>
      <c r="F7" s="3" t="s">
        <v>12</v>
      </c>
      <c r="G7" s="3" t="s">
        <v>28</v>
      </c>
      <c r="H7" s="3" t="s">
        <v>14</v>
      </c>
      <c r="I7" s="3" t="s">
        <v>21</v>
      </c>
    </row>
    <row r="8" spans="1:10" x14ac:dyDescent="0.2">
      <c r="A8" s="3" t="s">
        <v>9</v>
      </c>
      <c r="B8" s="3">
        <v>2018</v>
      </c>
      <c r="C8" s="3">
        <v>30454010</v>
      </c>
      <c r="D8" s="3" t="s">
        <v>29</v>
      </c>
      <c r="E8" s="3" t="s">
        <v>16</v>
      </c>
      <c r="F8" s="3" t="s">
        <v>12</v>
      </c>
      <c r="G8" s="3" t="s">
        <v>28</v>
      </c>
      <c r="H8" s="3" t="s">
        <v>14</v>
      </c>
    </row>
    <row r="9" spans="1:10" x14ac:dyDescent="0.2">
      <c r="A9" s="3" t="s">
        <v>9</v>
      </c>
      <c r="B9" s="3">
        <v>2018</v>
      </c>
      <c r="C9" s="3">
        <v>30454010</v>
      </c>
      <c r="D9" s="3" t="s">
        <v>30</v>
      </c>
      <c r="E9" s="3" t="s">
        <v>31</v>
      </c>
      <c r="F9" s="3" t="s">
        <v>12</v>
      </c>
      <c r="G9" s="3" t="s">
        <v>28</v>
      </c>
      <c r="H9" s="3" t="s">
        <v>14</v>
      </c>
      <c r="I9" s="3" t="s">
        <v>21</v>
      </c>
    </row>
    <row r="10" spans="1:10" x14ac:dyDescent="0.2">
      <c r="A10" s="3" t="s">
        <v>9</v>
      </c>
      <c r="B10" s="3">
        <v>2018</v>
      </c>
      <c r="C10" s="3">
        <v>30454010</v>
      </c>
      <c r="D10" s="3" t="s">
        <v>32</v>
      </c>
      <c r="E10" s="3" t="s">
        <v>31</v>
      </c>
      <c r="F10" s="3" t="s">
        <v>12</v>
      </c>
      <c r="G10" s="3" t="s">
        <v>28</v>
      </c>
      <c r="H10" s="3" t="s">
        <v>14</v>
      </c>
      <c r="I10" s="3" t="s">
        <v>21</v>
      </c>
      <c r="J10" s="3" t="s">
        <v>21</v>
      </c>
    </row>
    <row r="11" spans="1:10" x14ac:dyDescent="0.2">
      <c r="A11" s="3" t="s">
        <v>9</v>
      </c>
      <c r="B11" s="3">
        <v>2018</v>
      </c>
      <c r="C11" s="3">
        <v>30454010</v>
      </c>
      <c r="D11" s="3" t="s">
        <v>33</v>
      </c>
      <c r="E11" s="3" t="s">
        <v>19</v>
      </c>
      <c r="F11" s="3" t="s">
        <v>12</v>
      </c>
      <c r="G11" s="3" t="s">
        <v>34</v>
      </c>
      <c r="H11" s="3" t="s">
        <v>14</v>
      </c>
      <c r="I11" s="3" t="s">
        <v>21</v>
      </c>
      <c r="J11" s="3" t="s">
        <v>21</v>
      </c>
    </row>
    <row r="12" spans="1:10" x14ac:dyDescent="0.2">
      <c r="A12" s="3" t="s">
        <v>9</v>
      </c>
      <c r="B12" s="3">
        <v>2018</v>
      </c>
      <c r="C12" s="3">
        <v>30454010</v>
      </c>
      <c r="D12" s="3" t="s">
        <v>35</v>
      </c>
      <c r="E12" s="3" t="s">
        <v>36</v>
      </c>
      <c r="F12" s="3" t="s">
        <v>12</v>
      </c>
      <c r="G12" s="3" t="s">
        <v>28</v>
      </c>
      <c r="H12" s="3" t="s">
        <v>37</v>
      </c>
      <c r="I12" s="3" t="s">
        <v>38</v>
      </c>
      <c r="J12" s="3" t="s">
        <v>21</v>
      </c>
    </row>
    <row r="13" spans="1:10" x14ac:dyDescent="0.2">
      <c r="A13" s="3" t="s">
        <v>9</v>
      </c>
      <c r="B13" s="3">
        <v>2018</v>
      </c>
      <c r="C13" s="3">
        <v>30470261</v>
      </c>
      <c r="D13" s="3" t="s">
        <v>46</v>
      </c>
      <c r="E13" s="3" t="s">
        <v>47</v>
      </c>
      <c r="F13" s="3" t="s">
        <v>12</v>
      </c>
      <c r="G13" s="3" t="s">
        <v>48</v>
      </c>
      <c r="H13" s="3" t="s">
        <v>14</v>
      </c>
      <c r="I13" s="3" t="s">
        <v>21</v>
      </c>
      <c r="J13" s="3" t="s">
        <v>21</v>
      </c>
    </row>
    <row r="14" spans="1:10" x14ac:dyDescent="0.2">
      <c r="A14" s="3" t="s">
        <v>9</v>
      </c>
      <c r="B14" s="3">
        <v>2018</v>
      </c>
      <c r="C14" s="3">
        <v>30470261</v>
      </c>
      <c r="D14" s="3" t="s">
        <v>49</v>
      </c>
      <c r="E14" s="3" t="s">
        <v>47</v>
      </c>
      <c r="F14" s="3" t="s">
        <v>12</v>
      </c>
      <c r="G14" s="3" t="s">
        <v>28</v>
      </c>
      <c r="H14" s="3" t="s">
        <v>14</v>
      </c>
      <c r="I14" s="3" t="s">
        <v>50</v>
      </c>
      <c r="J14" s="3" t="s">
        <v>21</v>
      </c>
    </row>
    <row r="15" spans="1:10" x14ac:dyDescent="0.2">
      <c r="A15" s="3" t="s">
        <v>9</v>
      </c>
      <c r="B15" s="3">
        <v>2018</v>
      </c>
      <c r="C15" s="3">
        <v>30470261</v>
      </c>
      <c r="D15" s="3" t="s">
        <v>39</v>
      </c>
      <c r="E15" s="3" t="s">
        <v>40</v>
      </c>
      <c r="F15" s="3" t="s">
        <v>41</v>
      </c>
      <c r="G15" s="3" t="s">
        <v>42</v>
      </c>
      <c r="H15" s="3" t="s">
        <v>14</v>
      </c>
      <c r="I15" s="3" t="s">
        <v>21</v>
      </c>
      <c r="J15" s="3" t="s">
        <v>21</v>
      </c>
    </row>
    <row r="16" spans="1:10" x14ac:dyDescent="0.2">
      <c r="A16" s="3" t="s">
        <v>9</v>
      </c>
      <c r="B16" s="3">
        <v>2018</v>
      </c>
      <c r="C16" s="3">
        <v>30470261</v>
      </c>
      <c r="D16" s="3" t="s">
        <v>43</v>
      </c>
      <c r="E16" s="3" t="s">
        <v>40</v>
      </c>
      <c r="F16" s="3" t="s">
        <v>41</v>
      </c>
      <c r="G16" s="3" t="s">
        <v>44</v>
      </c>
      <c r="H16" s="3" t="s">
        <v>14</v>
      </c>
      <c r="I16" s="3" t="s">
        <v>45</v>
      </c>
      <c r="J16" s="3" t="s">
        <v>21</v>
      </c>
    </row>
    <row r="17" spans="1:11" x14ac:dyDescent="0.2">
      <c r="A17" s="3" t="s">
        <v>9</v>
      </c>
      <c r="B17" s="3">
        <v>2018</v>
      </c>
      <c r="C17" s="3">
        <v>30470262</v>
      </c>
      <c r="D17" s="3" t="s">
        <v>51</v>
      </c>
      <c r="E17" s="3" t="s">
        <v>52</v>
      </c>
      <c r="F17" s="3" t="s">
        <v>53</v>
      </c>
      <c r="G17" s="3" t="s">
        <v>54</v>
      </c>
      <c r="H17" s="3" t="s">
        <v>14</v>
      </c>
      <c r="I17" s="3" t="s">
        <v>55</v>
      </c>
      <c r="J17" s="3" t="s">
        <v>21</v>
      </c>
    </row>
    <row r="18" spans="1:11" x14ac:dyDescent="0.2">
      <c r="A18" s="3" t="s">
        <v>9</v>
      </c>
      <c r="B18" s="3">
        <v>2018</v>
      </c>
      <c r="C18" s="3">
        <v>30470262</v>
      </c>
      <c r="D18" s="3" t="s">
        <v>51</v>
      </c>
      <c r="E18" s="3" t="s">
        <v>52</v>
      </c>
      <c r="F18" s="3" t="s">
        <v>53</v>
      </c>
      <c r="G18" s="3" t="s">
        <v>54</v>
      </c>
      <c r="H18" s="3" t="s">
        <v>14</v>
      </c>
      <c r="I18" s="3" t="s">
        <v>55</v>
      </c>
      <c r="J18" s="3" t="s">
        <v>21</v>
      </c>
    </row>
    <row r="19" spans="1:11" x14ac:dyDescent="0.2">
      <c r="A19" s="3" t="s">
        <v>9</v>
      </c>
      <c r="B19" s="3">
        <v>2018</v>
      </c>
      <c r="C19" s="3">
        <v>30470262</v>
      </c>
      <c r="D19" s="3" t="s">
        <v>56</v>
      </c>
      <c r="E19" s="3" t="s">
        <v>57</v>
      </c>
      <c r="F19" s="3" t="s">
        <v>53</v>
      </c>
      <c r="G19" s="3" t="s">
        <v>54</v>
      </c>
      <c r="H19" s="3" t="s">
        <v>14</v>
      </c>
      <c r="I19" s="3" t="s">
        <v>55</v>
      </c>
      <c r="J19" s="3" t="s">
        <v>21</v>
      </c>
    </row>
    <row r="20" spans="1:11" x14ac:dyDescent="0.2">
      <c r="A20" s="3" t="s">
        <v>9</v>
      </c>
      <c r="B20" s="3">
        <v>2018</v>
      </c>
      <c r="C20" s="3">
        <v>30470262</v>
      </c>
      <c r="D20" s="3" t="s">
        <v>56</v>
      </c>
      <c r="E20" s="3" t="s">
        <v>57</v>
      </c>
      <c r="F20" s="3" t="s">
        <v>53</v>
      </c>
      <c r="G20" s="3" t="s">
        <v>54</v>
      </c>
      <c r="H20" s="3" t="s">
        <v>14</v>
      </c>
      <c r="I20" s="3" t="s">
        <v>55</v>
      </c>
      <c r="J20" s="3" t="s">
        <v>21</v>
      </c>
    </row>
    <row r="21" spans="1:11" x14ac:dyDescent="0.2">
      <c r="A21" s="3" t="s">
        <v>9</v>
      </c>
      <c r="B21" s="3">
        <v>2018</v>
      </c>
      <c r="C21" s="3">
        <v>30470262</v>
      </c>
      <c r="D21" s="3" t="s">
        <v>62</v>
      </c>
      <c r="E21" s="3" t="s">
        <v>63</v>
      </c>
      <c r="F21" s="3" t="s">
        <v>12</v>
      </c>
      <c r="G21" s="3" t="s">
        <v>64</v>
      </c>
      <c r="H21" s="3" t="s">
        <v>14</v>
      </c>
      <c r="J21" s="3" t="s">
        <v>21</v>
      </c>
    </row>
    <row r="22" spans="1:11" x14ac:dyDescent="0.2">
      <c r="A22" s="3" t="s">
        <v>9</v>
      </c>
      <c r="B22" s="3">
        <v>2018</v>
      </c>
      <c r="C22" s="3">
        <v>30470262</v>
      </c>
      <c r="D22" s="3" t="s">
        <v>65</v>
      </c>
      <c r="E22" s="3" t="s">
        <v>63</v>
      </c>
      <c r="F22" s="3" t="s">
        <v>12</v>
      </c>
      <c r="G22" s="3" t="s">
        <v>28</v>
      </c>
      <c r="H22" s="3" t="s">
        <v>14</v>
      </c>
      <c r="J22" s="3" t="s">
        <v>21</v>
      </c>
    </row>
    <row r="23" spans="1:11" x14ac:dyDescent="0.2">
      <c r="A23" s="3" t="s">
        <v>9</v>
      </c>
      <c r="B23" s="3">
        <v>2018</v>
      </c>
      <c r="C23" s="3">
        <v>30470262</v>
      </c>
      <c r="D23" s="3" t="s">
        <v>66</v>
      </c>
      <c r="E23" s="3" t="s">
        <v>47</v>
      </c>
      <c r="F23" s="3" t="s">
        <v>12</v>
      </c>
      <c r="G23" s="3" t="s">
        <v>28</v>
      </c>
      <c r="H23" s="3" t="s">
        <v>14</v>
      </c>
      <c r="I23" s="3" t="s">
        <v>67</v>
      </c>
      <c r="J23" s="3" t="s">
        <v>21</v>
      </c>
    </row>
    <row r="24" spans="1:11" x14ac:dyDescent="0.2">
      <c r="A24" s="3" t="s">
        <v>9</v>
      </c>
      <c r="B24" s="3">
        <v>2018</v>
      </c>
      <c r="C24" s="3">
        <v>30470262</v>
      </c>
      <c r="D24" s="3" t="s">
        <v>68</v>
      </c>
      <c r="E24" s="3" t="s">
        <v>47</v>
      </c>
      <c r="F24" s="3" t="s">
        <v>12</v>
      </c>
      <c r="G24" s="3" t="s">
        <v>28</v>
      </c>
      <c r="H24" s="3" t="s">
        <v>14</v>
      </c>
      <c r="I24" s="3" t="s">
        <v>69</v>
      </c>
      <c r="J24" s="3" t="s">
        <v>21</v>
      </c>
    </row>
    <row r="25" spans="1:11" x14ac:dyDescent="0.2">
      <c r="A25" s="3" t="s">
        <v>9</v>
      </c>
      <c r="B25" s="3">
        <v>2018</v>
      </c>
      <c r="C25" s="3">
        <v>30470262</v>
      </c>
      <c r="D25" s="3" t="s">
        <v>58</v>
      </c>
      <c r="E25" s="3" t="s">
        <v>59</v>
      </c>
      <c r="F25" s="3" t="s">
        <v>41</v>
      </c>
      <c r="G25" s="3" t="s">
        <v>60</v>
      </c>
      <c r="H25" s="3" t="s">
        <v>14</v>
      </c>
      <c r="I25" s="3" t="s">
        <v>21</v>
      </c>
      <c r="J25" s="3" t="s">
        <v>21</v>
      </c>
    </row>
    <row r="26" spans="1:11" x14ac:dyDescent="0.2">
      <c r="A26" s="3" t="s">
        <v>9</v>
      </c>
      <c r="B26" s="3">
        <v>2018</v>
      </c>
      <c r="C26" s="3">
        <v>30470262</v>
      </c>
      <c r="D26" s="3" t="s">
        <v>61</v>
      </c>
      <c r="E26" s="3" t="s">
        <v>59</v>
      </c>
      <c r="F26" s="3" t="s">
        <v>41</v>
      </c>
      <c r="G26" s="3" t="s">
        <v>60</v>
      </c>
      <c r="H26" s="3" t="s">
        <v>14</v>
      </c>
      <c r="I26" s="3" t="s">
        <v>21</v>
      </c>
      <c r="J26" s="3" t="s">
        <v>21</v>
      </c>
    </row>
    <row r="27" spans="1:11" x14ac:dyDescent="0.2">
      <c r="A27" s="3" t="s">
        <v>9</v>
      </c>
      <c r="B27" s="3">
        <v>2020</v>
      </c>
      <c r="C27" s="3">
        <v>31973707</v>
      </c>
      <c r="D27" s="3" t="s">
        <v>70</v>
      </c>
      <c r="E27" s="3" t="s">
        <v>71</v>
      </c>
      <c r="F27" s="3" t="s">
        <v>53</v>
      </c>
      <c r="G27" s="3" t="s">
        <v>72</v>
      </c>
      <c r="H27" s="3" t="s">
        <v>14</v>
      </c>
      <c r="I27" s="3" t="s">
        <v>73</v>
      </c>
      <c r="J27" s="3" t="s">
        <v>21</v>
      </c>
    </row>
    <row r="28" spans="1:11" x14ac:dyDescent="0.2">
      <c r="A28" s="3" t="s">
        <v>9</v>
      </c>
      <c r="B28" s="3">
        <v>2020</v>
      </c>
      <c r="C28" s="3">
        <v>31973707</v>
      </c>
      <c r="D28" s="3" t="s">
        <v>74</v>
      </c>
      <c r="E28" s="3" t="s">
        <v>71</v>
      </c>
      <c r="F28" s="3" t="s">
        <v>53</v>
      </c>
      <c r="G28" s="3" t="s">
        <v>72</v>
      </c>
      <c r="H28" s="3" t="s">
        <v>14</v>
      </c>
      <c r="I28" s="3" t="s">
        <v>73</v>
      </c>
      <c r="J28" s="3" t="s">
        <v>21</v>
      </c>
    </row>
    <row r="29" spans="1:11" x14ac:dyDescent="0.2">
      <c r="A29" s="3" t="s">
        <v>9</v>
      </c>
      <c r="B29" s="3">
        <v>2020</v>
      </c>
      <c r="C29" s="3">
        <v>32005118</v>
      </c>
      <c r="D29" s="3" t="s">
        <v>75</v>
      </c>
      <c r="E29" s="3" t="s">
        <v>76</v>
      </c>
      <c r="F29" s="3" t="s">
        <v>53</v>
      </c>
      <c r="G29" s="3" t="s">
        <v>77</v>
      </c>
      <c r="H29" s="3" t="s">
        <v>37</v>
      </c>
      <c r="I29" s="3" t="s">
        <v>300</v>
      </c>
      <c r="J29" s="3" t="s">
        <v>21</v>
      </c>
      <c r="K29" s="3" t="s">
        <v>21</v>
      </c>
    </row>
    <row r="30" spans="1:11" x14ac:dyDescent="0.2">
      <c r="A30" s="3" t="s">
        <v>9</v>
      </c>
      <c r="B30" s="3">
        <v>2020</v>
      </c>
      <c r="C30" s="3">
        <v>32005118</v>
      </c>
      <c r="D30" s="3" t="s">
        <v>75</v>
      </c>
      <c r="E30" s="3" t="s">
        <v>76</v>
      </c>
      <c r="F30" s="3" t="s">
        <v>53</v>
      </c>
      <c r="G30" s="3" t="s">
        <v>77</v>
      </c>
      <c r="H30" s="3" t="s">
        <v>37</v>
      </c>
      <c r="I30" s="3" t="s">
        <v>300</v>
      </c>
      <c r="J30" s="3" t="s">
        <v>21</v>
      </c>
      <c r="K30" s="3" t="s">
        <v>21</v>
      </c>
    </row>
    <row r="31" spans="1:11" x14ac:dyDescent="0.2">
      <c r="A31" s="3" t="s">
        <v>9</v>
      </c>
      <c r="B31" s="3">
        <v>2020</v>
      </c>
      <c r="C31" s="3">
        <v>32005118</v>
      </c>
      <c r="D31" s="3" t="s">
        <v>78</v>
      </c>
      <c r="E31" s="3" t="s">
        <v>79</v>
      </c>
      <c r="F31" s="3" t="s">
        <v>41</v>
      </c>
      <c r="G31" s="3" t="s">
        <v>80</v>
      </c>
      <c r="H31" s="3" t="s">
        <v>14</v>
      </c>
      <c r="J31" s="3" t="s">
        <v>21</v>
      </c>
    </row>
    <row r="32" spans="1:11" x14ac:dyDescent="0.2">
      <c r="A32" s="3" t="s">
        <v>9</v>
      </c>
      <c r="B32" s="3">
        <v>2020</v>
      </c>
      <c r="C32" s="3">
        <v>32005118</v>
      </c>
      <c r="D32" s="3" t="s">
        <v>81</v>
      </c>
      <c r="E32" s="3" t="s">
        <v>79</v>
      </c>
      <c r="F32" s="3" t="s">
        <v>41</v>
      </c>
      <c r="G32" s="3" t="s">
        <v>28</v>
      </c>
      <c r="H32" s="3" t="s">
        <v>37</v>
      </c>
      <c r="J32" s="3" t="s">
        <v>21</v>
      </c>
    </row>
    <row r="33" spans="1:10" x14ac:dyDescent="0.2">
      <c r="A33" s="3" t="s">
        <v>9</v>
      </c>
      <c r="B33" s="3">
        <v>2020</v>
      </c>
      <c r="C33" s="3">
        <v>32019579</v>
      </c>
      <c r="D33" s="3" t="s">
        <v>87</v>
      </c>
      <c r="E33" s="3" t="s">
        <v>28</v>
      </c>
      <c r="F33" s="3" t="s">
        <v>88</v>
      </c>
      <c r="G33" s="3" t="s">
        <v>89</v>
      </c>
      <c r="H33" s="3" t="s">
        <v>90</v>
      </c>
      <c r="I33" s="3" t="s">
        <v>21</v>
      </c>
      <c r="J33" s="3" t="s">
        <v>21</v>
      </c>
    </row>
    <row r="34" spans="1:10" x14ac:dyDescent="0.2">
      <c r="A34" s="3" t="s">
        <v>9</v>
      </c>
      <c r="B34" s="3">
        <v>2020</v>
      </c>
      <c r="C34" s="3">
        <v>32019579</v>
      </c>
      <c r="D34" s="3" t="s">
        <v>82</v>
      </c>
      <c r="E34" s="3" t="s">
        <v>83</v>
      </c>
      <c r="F34" s="3" t="s">
        <v>41</v>
      </c>
      <c r="G34" s="3" t="s">
        <v>84</v>
      </c>
      <c r="H34" s="3" t="s">
        <v>14</v>
      </c>
      <c r="I34" s="3" t="s">
        <v>85</v>
      </c>
      <c r="J34" s="3" t="s">
        <v>21</v>
      </c>
    </row>
    <row r="35" spans="1:10" x14ac:dyDescent="0.2">
      <c r="A35" s="3" t="s">
        <v>9</v>
      </c>
      <c r="B35" s="3">
        <v>2020</v>
      </c>
      <c r="C35" s="3">
        <v>32019579</v>
      </c>
      <c r="D35" s="3" t="s">
        <v>86</v>
      </c>
      <c r="E35" s="3" t="s">
        <v>83</v>
      </c>
      <c r="F35" s="3" t="s">
        <v>41</v>
      </c>
      <c r="G35" s="3" t="s">
        <v>28</v>
      </c>
      <c r="H35" s="3" t="s">
        <v>14</v>
      </c>
      <c r="J35" s="3" t="s">
        <v>21</v>
      </c>
    </row>
    <row r="36" spans="1:10" x14ac:dyDescent="0.2">
      <c r="A36" s="3" t="s">
        <v>9</v>
      </c>
      <c r="B36" s="3">
        <v>2020</v>
      </c>
      <c r="C36" s="3">
        <v>32164722</v>
      </c>
      <c r="D36" s="3" t="s">
        <v>91</v>
      </c>
      <c r="E36" s="3" t="s">
        <v>92</v>
      </c>
      <c r="F36" s="3" t="s">
        <v>53</v>
      </c>
      <c r="G36" s="3" t="s">
        <v>28</v>
      </c>
      <c r="H36" s="3" t="s">
        <v>37</v>
      </c>
      <c r="I36" s="3" t="s">
        <v>306</v>
      </c>
      <c r="J36" s="3" t="s">
        <v>21</v>
      </c>
    </row>
    <row r="37" spans="1:10" x14ac:dyDescent="0.2">
      <c r="A37" s="3" t="s">
        <v>9</v>
      </c>
      <c r="B37" s="3">
        <v>2020</v>
      </c>
      <c r="C37" s="3">
        <v>32164722</v>
      </c>
      <c r="D37" s="3" t="s">
        <v>93</v>
      </c>
      <c r="E37" s="3" t="s">
        <v>94</v>
      </c>
      <c r="F37" s="3" t="s">
        <v>12</v>
      </c>
      <c r="G37" s="3" t="s">
        <v>28</v>
      </c>
      <c r="H37" s="3" t="s">
        <v>95</v>
      </c>
      <c r="J37" s="3" t="s">
        <v>21</v>
      </c>
    </row>
    <row r="38" spans="1:10" x14ac:dyDescent="0.2">
      <c r="A38" s="3" t="s">
        <v>9</v>
      </c>
      <c r="B38" s="3">
        <v>2020</v>
      </c>
      <c r="C38" s="3">
        <v>32164722</v>
      </c>
      <c r="D38" s="3" t="s">
        <v>96</v>
      </c>
      <c r="E38" s="3" t="s">
        <v>97</v>
      </c>
      <c r="F38" s="3" t="s">
        <v>12</v>
      </c>
      <c r="G38" s="3" t="s">
        <v>28</v>
      </c>
      <c r="H38" s="3" t="s">
        <v>14</v>
      </c>
      <c r="J38" s="3" t="s">
        <v>21</v>
      </c>
    </row>
    <row r="39" spans="1:10" x14ac:dyDescent="0.2">
      <c r="A39" s="3" t="s">
        <v>9</v>
      </c>
      <c r="B39" s="3">
        <v>2020</v>
      </c>
      <c r="C39" s="3">
        <v>32375768</v>
      </c>
      <c r="D39" s="3" t="s">
        <v>98</v>
      </c>
      <c r="E39" s="3" t="s">
        <v>99</v>
      </c>
      <c r="F39" s="3" t="s">
        <v>41</v>
      </c>
      <c r="G39" s="3" t="s">
        <v>100</v>
      </c>
      <c r="H39" s="3" t="s">
        <v>14</v>
      </c>
      <c r="J39" s="3" t="s">
        <v>21</v>
      </c>
    </row>
    <row r="40" spans="1:10" x14ac:dyDescent="0.2">
      <c r="A40" s="3" t="s">
        <v>9</v>
      </c>
      <c r="B40" s="3">
        <v>2020</v>
      </c>
      <c r="C40" s="3">
        <v>32375768</v>
      </c>
      <c r="D40" s="3" t="s">
        <v>101</v>
      </c>
      <c r="E40" s="3" t="s">
        <v>102</v>
      </c>
      <c r="F40" s="3" t="s">
        <v>41</v>
      </c>
      <c r="G40" s="3" t="s">
        <v>103</v>
      </c>
      <c r="H40" s="3" t="s">
        <v>14</v>
      </c>
      <c r="I40" s="3" t="s">
        <v>104</v>
      </c>
      <c r="J40" s="3" t="s">
        <v>21</v>
      </c>
    </row>
    <row r="41" spans="1:10" x14ac:dyDescent="0.2">
      <c r="A41" s="3" t="s">
        <v>9</v>
      </c>
      <c r="B41" s="3">
        <v>2020</v>
      </c>
      <c r="C41" s="3">
        <v>32375768</v>
      </c>
      <c r="D41" s="3" t="s">
        <v>105</v>
      </c>
      <c r="E41" s="3" t="s">
        <v>106</v>
      </c>
      <c r="F41" s="3" t="s">
        <v>41</v>
      </c>
      <c r="G41" s="3" t="s">
        <v>28</v>
      </c>
      <c r="H41" s="3" t="s">
        <v>14</v>
      </c>
      <c r="J41" s="3" t="s">
        <v>21</v>
      </c>
    </row>
    <row r="42" spans="1:10" x14ac:dyDescent="0.2">
      <c r="A42" s="3" t="s">
        <v>9</v>
      </c>
      <c r="B42" s="3">
        <v>2020</v>
      </c>
      <c r="C42" s="3">
        <v>32375768</v>
      </c>
      <c r="D42" s="3" t="s">
        <v>107</v>
      </c>
      <c r="E42" s="3" t="s">
        <v>108</v>
      </c>
      <c r="F42" s="3" t="s">
        <v>41</v>
      </c>
      <c r="G42" s="3" t="s">
        <v>28</v>
      </c>
      <c r="H42" s="3" t="s">
        <v>14</v>
      </c>
      <c r="J42" s="3" t="s">
        <v>21</v>
      </c>
    </row>
    <row r="43" spans="1:10" x14ac:dyDescent="0.2">
      <c r="A43" s="3" t="s">
        <v>9</v>
      </c>
      <c r="B43" s="3">
        <v>2020</v>
      </c>
      <c r="C43" s="3">
        <v>32430013</v>
      </c>
      <c r="D43" s="3" t="s">
        <v>109</v>
      </c>
      <c r="E43" s="3" t="s">
        <v>110</v>
      </c>
      <c r="F43" s="3" t="s">
        <v>53</v>
      </c>
      <c r="G43" s="3" t="s">
        <v>111</v>
      </c>
      <c r="H43" s="3" t="s">
        <v>37</v>
      </c>
      <c r="I43" s="3" t="s">
        <v>112</v>
      </c>
      <c r="J43" s="3" t="s">
        <v>21</v>
      </c>
    </row>
    <row r="44" spans="1:10" x14ac:dyDescent="0.2">
      <c r="A44" s="3" t="s">
        <v>9</v>
      </c>
      <c r="B44" s="3">
        <v>2020</v>
      </c>
      <c r="C44" s="3">
        <v>32487167</v>
      </c>
      <c r="D44" s="3" t="s">
        <v>113</v>
      </c>
      <c r="E44" s="3" t="s">
        <v>114</v>
      </c>
      <c r="F44" s="3" t="s">
        <v>53</v>
      </c>
      <c r="G44" s="3" t="s">
        <v>115</v>
      </c>
      <c r="H44" s="3" t="s">
        <v>14</v>
      </c>
      <c r="I44" s="3" t="s">
        <v>301</v>
      </c>
      <c r="J44" s="3" t="s">
        <v>21</v>
      </c>
    </row>
    <row r="45" spans="1:10" x14ac:dyDescent="0.2">
      <c r="A45" s="3" t="s">
        <v>9</v>
      </c>
      <c r="B45" s="3">
        <v>2020</v>
      </c>
      <c r="C45" s="3">
        <v>32487167</v>
      </c>
      <c r="D45" s="3" t="s">
        <v>116</v>
      </c>
      <c r="E45" s="3" t="s">
        <v>114</v>
      </c>
      <c r="F45" s="3" t="s">
        <v>53</v>
      </c>
      <c r="G45" s="3" t="s">
        <v>117</v>
      </c>
      <c r="H45" s="3" t="s">
        <v>14</v>
      </c>
      <c r="I45" s="3" t="s">
        <v>301</v>
      </c>
      <c r="J45" s="3" t="s">
        <v>21</v>
      </c>
    </row>
    <row r="46" spans="1:10" x14ac:dyDescent="0.2">
      <c r="A46" s="3" t="s">
        <v>9</v>
      </c>
      <c r="B46" s="3">
        <v>2020</v>
      </c>
      <c r="C46" s="3">
        <v>32503552</v>
      </c>
      <c r="D46" s="3" t="s">
        <v>118</v>
      </c>
      <c r="E46" s="3" t="s">
        <v>119</v>
      </c>
      <c r="F46" s="3" t="s">
        <v>53</v>
      </c>
      <c r="G46" s="3" t="s">
        <v>77</v>
      </c>
      <c r="H46" s="3" t="s">
        <v>37</v>
      </c>
      <c r="I46" s="3" t="s">
        <v>120</v>
      </c>
      <c r="J46" s="3" t="s">
        <v>21</v>
      </c>
    </row>
    <row r="47" spans="1:10" x14ac:dyDescent="0.2">
      <c r="A47" s="3" t="s">
        <v>9</v>
      </c>
      <c r="B47" s="3">
        <v>2020</v>
      </c>
      <c r="C47" s="3">
        <v>32503552</v>
      </c>
      <c r="D47" s="3" t="s">
        <v>121</v>
      </c>
      <c r="E47" s="3" t="s">
        <v>119</v>
      </c>
      <c r="F47" s="3" t="s">
        <v>53</v>
      </c>
      <c r="G47" s="3" t="s">
        <v>77</v>
      </c>
      <c r="H47" s="3" t="s">
        <v>37</v>
      </c>
      <c r="I47" s="3" t="s">
        <v>122</v>
      </c>
      <c r="J47" s="3" t="s">
        <v>21</v>
      </c>
    </row>
    <row r="48" spans="1:10" x14ac:dyDescent="0.2">
      <c r="A48" s="3" t="s">
        <v>9</v>
      </c>
      <c r="B48" s="3">
        <v>2020</v>
      </c>
      <c r="C48" s="3">
        <v>32503552</v>
      </c>
      <c r="D48" s="3" t="s">
        <v>123</v>
      </c>
      <c r="E48" s="3" t="s">
        <v>124</v>
      </c>
      <c r="F48" s="3" t="s">
        <v>12</v>
      </c>
      <c r="G48" s="3" t="s">
        <v>28</v>
      </c>
      <c r="H48" s="3" t="s">
        <v>37</v>
      </c>
      <c r="I48" s="3" t="s">
        <v>21</v>
      </c>
      <c r="J48" s="3" t="s">
        <v>21</v>
      </c>
    </row>
    <row r="49" spans="1:10" x14ac:dyDescent="0.2">
      <c r="A49" s="3" t="s">
        <v>9</v>
      </c>
      <c r="B49" s="3">
        <v>2020</v>
      </c>
      <c r="C49" s="1">
        <v>32593303</v>
      </c>
      <c r="D49" s="3" t="s">
        <v>125</v>
      </c>
      <c r="E49" s="3" t="s">
        <v>126</v>
      </c>
      <c r="F49" s="3" t="s">
        <v>53</v>
      </c>
      <c r="G49" s="3" t="s">
        <v>127</v>
      </c>
      <c r="H49" s="3" t="s">
        <v>37</v>
      </c>
      <c r="I49" s="3" t="s">
        <v>128</v>
      </c>
      <c r="J49" s="3" t="s">
        <v>21</v>
      </c>
    </row>
    <row r="50" spans="1:10" ht="15" customHeight="1" x14ac:dyDescent="0.2">
      <c r="A50" s="3" t="s">
        <v>9</v>
      </c>
      <c r="B50" s="3">
        <v>2020</v>
      </c>
      <c r="C50" s="3">
        <v>32600329</v>
      </c>
      <c r="D50" s="3" t="s">
        <v>138</v>
      </c>
      <c r="E50" s="3" t="s">
        <v>139</v>
      </c>
      <c r="F50" s="3" t="s">
        <v>140</v>
      </c>
      <c r="G50" s="3" t="s">
        <v>28</v>
      </c>
      <c r="H50" s="3" t="s">
        <v>14</v>
      </c>
      <c r="J50" s="3" t="s">
        <v>21</v>
      </c>
    </row>
    <row r="51" spans="1:10" x14ac:dyDescent="0.2">
      <c r="A51" s="3" t="s">
        <v>9</v>
      </c>
      <c r="B51" s="3">
        <v>2020</v>
      </c>
      <c r="C51" s="3">
        <v>32600329</v>
      </c>
      <c r="D51" s="3" t="s">
        <v>129</v>
      </c>
      <c r="E51" s="3" t="s">
        <v>130</v>
      </c>
      <c r="F51" s="3" t="s">
        <v>131</v>
      </c>
      <c r="G51" s="3" t="s">
        <v>132</v>
      </c>
      <c r="H51" s="3" t="s">
        <v>95</v>
      </c>
      <c r="J51" s="3" t="s">
        <v>21</v>
      </c>
    </row>
    <row r="52" spans="1:10" x14ac:dyDescent="0.2">
      <c r="A52" s="3" t="s">
        <v>9</v>
      </c>
      <c r="B52" s="3">
        <v>2020</v>
      </c>
      <c r="C52" s="3">
        <v>32600329</v>
      </c>
      <c r="D52" s="3" t="s">
        <v>133</v>
      </c>
      <c r="E52" s="3" t="s">
        <v>130</v>
      </c>
      <c r="F52" s="3" t="s">
        <v>131</v>
      </c>
      <c r="G52" s="3" t="s">
        <v>134</v>
      </c>
      <c r="H52" s="3" t="s">
        <v>95</v>
      </c>
      <c r="J52" s="3" t="s">
        <v>21</v>
      </c>
    </row>
    <row r="53" spans="1:10" x14ac:dyDescent="0.2">
      <c r="A53" s="3" t="s">
        <v>9</v>
      </c>
      <c r="B53" s="3">
        <v>2020</v>
      </c>
      <c r="C53" s="3">
        <v>32600329</v>
      </c>
      <c r="D53" s="3" t="s">
        <v>135</v>
      </c>
      <c r="E53" s="3" t="s">
        <v>136</v>
      </c>
      <c r="F53" s="3" t="s">
        <v>131</v>
      </c>
      <c r="G53" s="3" t="s">
        <v>137</v>
      </c>
      <c r="H53" s="3" t="s">
        <v>95</v>
      </c>
      <c r="J53" s="3" t="s">
        <v>21</v>
      </c>
    </row>
    <row r="54" spans="1:10" x14ac:dyDescent="0.2">
      <c r="A54" s="3" t="s">
        <v>9</v>
      </c>
      <c r="B54" s="3">
        <v>2020</v>
      </c>
      <c r="C54" s="3">
        <v>32713345</v>
      </c>
      <c r="D54" s="3" t="s">
        <v>144</v>
      </c>
      <c r="E54" s="3" t="s">
        <v>47</v>
      </c>
      <c r="F54" s="3" t="s">
        <v>12</v>
      </c>
      <c r="G54" s="3" t="s">
        <v>28</v>
      </c>
      <c r="H54" s="3" t="s">
        <v>14</v>
      </c>
      <c r="J54" s="3" t="s">
        <v>21</v>
      </c>
    </row>
    <row r="55" spans="1:10" x14ac:dyDescent="0.2">
      <c r="A55" s="3" t="s">
        <v>9</v>
      </c>
      <c r="B55" s="3">
        <v>2020</v>
      </c>
      <c r="C55" s="3">
        <v>32713345</v>
      </c>
      <c r="D55" s="3" t="s">
        <v>145</v>
      </c>
      <c r="E55" s="3" t="s">
        <v>47</v>
      </c>
      <c r="F55" s="3" t="s">
        <v>12</v>
      </c>
      <c r="G55" s="3" t="s">
        <v>28</v>
      </c>
      <c r="H55" s="3" t="s">
        <v>14</v>
      </c>
      <c r="J55" s="3" t="s">
        <v>21</v>
      </c>
    </row>
    <row r="56" spans="1:10" x14ac:dyDescent="0.2">
      <c r="A56" s="3" t="s">
        <v>9</v>
      </c>
      <c r="B56" s="3">
        <v>2020</v>
      </c>
      <c r="C56" s="3">
        <v>32713345</v>
      </c>
      <c r="D56" s="3" t="s">
        <v>141</v>
      </c>
      <c r="E56" s="3" t="s">
        <v>142</v>
      </c>
      <c r="F56" s="3" t="s">
        <v>41</v>
      </c>
      <c r="G56" s="3" t="s">
        <v>143</v>
      </c>
      <c r="H56" s="3" t="s">
        <v>14</v>
      </c>
      <c r="J56" s="3" t="s">
        <v>21</v>
      </c>
    </row>
    <row r="57" spans="1:10" x14ac:dyDescent="0.2">
      <c r="A57" s="3" t="s">
        <v>9</v>
      </c>
      <c r="B57" s="3">
        <v>2020</v>
      </c>
      <c r="C57" s="3">
        <v>32838810</v>
      </c>
      <c r="D57" s="3" t="s">
        <v>146</v>
      </c>
      <c r="E57" s="3" t="s">
        <v>147</v>
      </c>
      <c r="F57" s="3" t="s">
        <v>53</v>
      </c>
      <c r="G57" s="3" t="s">
        <v>77</v>
      </c>
      <c r="H57" s="3" t="s">
        <v>37</v>
      </c>
      <c r="I57" s="3" t="s">
        <v>148</v>
      </c>
      <c r="J57" s="3" t="s">
        <v>21</v>
      </c>
    </row>
    <row r="58" spans="1:10" x14ac:dyDescent="0.2">
      <c r="A58" s="3" t="s">
        <v>9</v>
      </c>
      <c r="B58" s="3">
        <v>2020</v>
      </c>
      <c r="C58" s="3">
        <v>32838810</v>
      </c>
      <c r="D58" s="3" t="s">
        <v>149</v>
      </c>
      <c r="E58" s="3" t="s">
        <v>150</v>
      </c>
      <c r="F58" s="3" t="s">
        <v>53</v>
      </c>
      <c r="G58" s="3" t="s">
        <v>77</v>
      </c>
      <c r="H58" s="3" t="s">
        <v>37</v>
      </c>
      <c r="I58" s="3" t="s">
        <v>151</v>
      </c>
      <c r="J58" s="3" t="s">
        <v>21</v>
      </c>
    </row>
    <row r="59" spans="1:10" x14ac:dyDescent="0.2">
      <c r="A59" s="3" t="s">
        <v>9</v>
      </c>
      <c r="B59" s="3">
        <v>2020</v>
      </c>
      <c r="C59" s="3">
        <v>32838810</v>
      </c>
      <c r="D59" s="3" t="s">
        <v>152</v>
      </c>
      <c r="E59" s="3" t="s">
        <v>153</v>
      </c>
      <c r="F59" s="3" t="s">
        <v>12</v>
      </c>
      <c r="G59" s="3" t="s">
        <v>28</v>
      </c>
      <c r="H59" s="3" t="s">
        <v>14</v>
      </c>
      <c r="I59" s="3" t="s">
        <v>154</v>
      </c>
      <c r="J59" s="3" t="s">
        <v>21</v>
      </c>
    </row>
    <row r="60" spans="1:10" x14ac:dyDescent="0.2">
      <c r="A60" s="3" t="s">
        <v>9</v>
      </c>
      <c r="B60" s="3">
        <v>2020</v>
      </c>
      <c r="C60" s="3">
        <v>32838810</v>
      </c>
      <c r="D60" s="3" t="s">
        <v>155</v>
      </c>
      <c r="E60" s="3" t="s">
        <v>153</v>
      </c>
      <c r="F60" s="3" t="s">
        <v>12</v>
      </c>
      <c r="G60" s="3" t="s">
        <v>28</v>
      </c>
      <c r="H60" s="3" t="s">
        <v>14</v>
      </c>
      <c r="I60" s="3" t="s">
        <v>154</v>
      </c>
      <c r="J60" s="3" t="s">
        <v>21</v>
      </c>
    </row>
    <row r="61" spans="1:10" x14ac:dyDescent="0.2">
      <c r="A61" s="3" t="s">
        <v>9</v>
      </c>
      <c r="B61" s="3">
        <v>2020</v>
      </c>
      <c r="C61" s="3">
        <v>32894144</v>
      </c>
      <c r="D61" s="3" t="s">
        <v>156</v>
      </c>
      <c r="E61" s="3" t="s">
        <v>157</v>
      </c>
      <c r="F61" s="3" t="s">
        <v>12</v>
      </c>
      <c r="G61" s="3" t="s">
        <v>34</v>
      </c>
      <c r="H61" s="3" t="s">
        <v>14</v>
      </c>
      <c r="I61" s="3" t="s">
        <v>158</v>
      </c>
      <c r="J61" s="3" t="s">
        <v>21</v>
      </c>
    </row>
    <row r="62" spans="1:10" x14ac:dyDescent="0.2">
      <c r="A62" s="3" t="s">
        <v>9</v>
      </c>
      <c r="B62" s="3">
        <v>2020</v>
      </c>
      <c r="C62" s="3">
        <v>32894144</v>
      </c>
      <c r="D62" s="3" t="s">
        <v>159</v>
      </c>
      <c r="E62" s="3" t="s">
        <v>160</v>
      </c>
      <c r="F62" s="3" t="s">
        <v>12</v>
      </c>
      <c r="G62" s="3" t="s">
        <v>161</v>
      </c>
      <c r="H62" s="3" t="s">
        <v>14</v>
      </c>
      <c r="I62" s="3" t="s">
        <v>162</v>
      </c>
      <c r="J62" s="3" t="s">
        <v>21</v>
      </c>
    </row>
    <row r="63" spans="1:10" x14ac:dyDescent="0.2">
      <c r="A63" s="3" t="s">
        <v>163</v>
      </c>
      <c r="B63" s="3">
        <v>2020</v>
      </c>
      <c r="C63" s="3">
        <v>33122825</v>
      </c>
      <c r="D63" s="3" t="s">
        <v>164</v>
      </c>
      <c r="E63" s="3" t="s">
        <v>165</v>
      </c>
      <c r="F63" s="3" t="s">
        <v>53</v>
      </c>
      <c r="G63" s="3" t="s">
        <v>77</v>
      </c>
      <c r="H63" s="3" t="s">
        <v>37</v>
      </c>
      <c r="I63" s="3" t="s">
        <v>166</v>
      </c>
      <c r="J63" s="3" t="s">
        <v>21</v>
      </c>
    </row>
    <row r="64" spans="1:10" x14ac:dyDescent="0.2">
      <c r="A64" s="3" t="s">
        <v>163</v>
      </c>
      <c r="B64" s="3">
        <v>2020</v>
      </c>
      <c r="C64" s="3">
        <v>33122825</v>
      </c>
      <c r="D64" s="3" t="s">
        <v>167</v>
      </c>
      <c r="E64" s="3" t="s">
        <v>165</v>
      </c>
      <c r="F64" s="3" t="s">
        <v>53</v>
      </c>
      <c r="G64" s="3" t="s">
        <v>77</v>
      </c>
      <c r="H64" s="3" t="s">
        <v>37</v>
      </c>
      <c r="I64" s="3" t="s">
        <v>168</v>
      </c>
      <c r="J64" s="3" t="s">
        <v>21</v>
      </c>
    </row>
    <row r="65" spans="1:10" x14ac:dyDescent="0.2">
      <c r="A65" s="3" t="s">
        <v>163</v>
      </c>
      <c r="B65" s="3">
        <v>2020</v>
      </c>
      <c r="C65" s="3">
        <v>31570791</v>
      </c>
      <c r="D65" s="3" t="s">
        <v>175</v>
      </c>
      <c r="E65" s="3" t="s">
        <v>176</v>
      </c>
      <c r="F65" s="3" t="s">
        <v>41</v>
      </c>
      <c r="G65" s="3" t="s">
        <v>177</v>
      </c>
      <c r="H65" s="3" t="s">
        <v>14</v>
      </c>
      <c r="I65" s="3" t="s">
        <v>21</v>
      </c>
      <c r="J65" s="3" t="s">
        <v>21</v>
      </c>
    </row>
    <row r="66" spans="1:10" x14ac:dyDescent="0.2">
      <c r="A66" s="3" t="s">
        <v>163</v>
      </c>
      <c r="B66" s="3">
        <v>2020</v>
      </c>
      <c r="C66" s="3">
        <v>31705065</v>
      </c>
      <c r="D66" s="3" t="s">
        <v>169</v>
      </c>
      <c r="E66" s="3" t="s">
        <v>170</v>
      </c>
      <c r="F66" s="3" t="s">
        <v>53</v>
      </c>
      <c r="G66" s="3" t="s">
        <v>28</v>
      </c>
      <c r="H66" s="3" t="s">
        <v>37</v>
      </c>
      <c r="I66" s="3" t="s">
        <v>171</v>
      </c>
      <c r="J66" s="3" t="s">
        <v>21</v>
      </c>
    </row>
    <row r="67" spans="1:10" x14ac:dyDescent="0.2">
      <c r="A67" s="3" t="s">
        <v>163</v>
      </c>
      <c r="B67" s="3">
        <v>2020</v>
      </c>
      <c r="C67" s="3">
        <v>31705065</v>
      </c>
      <c r="D67" s="3" t="s">
        <v>172</v>
      </c>
      <c r="E67" s="3" t="s">
        <v>170</v>
      </c>
      <c r="F67" s="3" t="s">
        <v>53</v>
      </c>
      <c r="G67" s="3" t="s">
        <v>28</v>
      </c>
      <c r="H67" s="3" t="s">
        <v>37</v>
      </c>
      <c r="I67" s="3" t="s">
        <v>171</v>
      </c>
      <c r="J67" s="3" t="s">
        <v>21</v>
      </c>
    </row>
    <row r="68" spans="1:10" x14ac:dyDescent="0.2">
      <c r="A68" s="3" t="s">
        <v>163</v>
      </c>
      <c r="B68" s="3">
        <v>2020</v>
      </c>
      <c r="C68" s="3">
        <v>31705065</v>
      </c>
      <c r="D68" s="3" t="s">
        <v>173</v>
      </c>
      <c r="E68" s="3" t="s">
        <v>170</v>
      </c>
      <c r="F68" s="3" t="s">
        <v>53</v>
      </c>
      <c r="G68" s="3" t="s">
        <v>28</v>
      </c>
      <c r="H68" s="3" t="s">
        <v>37</v>
      </c>
      <c r="I68" s="3" t="s">
        <v>171</v>
      </c>
      <c r="J68" s="3" t="s">
        <v>21</v>
      </c>
    </row>
    <row r="69" spans="1:10" x14ac:dyDescent="0.2">
      <c r="A69" s="3" t="s">
        <v>163</v>
      </c>
      <c r="B69" s="3">
        <v>2020</v>
      </c>
      <c r="C69" s="3">
        <v>31705065</v>
      </c>
      <c r="D69" s="3" t="s">
        <v>174</v>
      </c>
      <c r="E69" s="3" t="s">
        <v>170</v>
      </c>
      <c r="F69" s="3" t="s">
        <v>53</v>
      </c>
      <c r="G69" s="3" t="s">
        <v>28</v>
      </c>
      <c r="H69" s="3" t="s">
        <v>37</v>
      </c>
      <c r="I69" s="3" t="s">
        <v>171</v>
      </c>
      <c r="J69" s="3" t="s">
        <v>21</v>
      </c>
    </row>
    <row r="70" spans="1:10" x14ac:dyDescent="0.2">
      <c r="J70" s="3" t="s">
        <v>21</v>
      </c>
    </row>
    <row r="71" spans="1:10" x14ac:dyDescent="0.2">
      <c r="J71" s="3" t="s">
        <v>21</v>
      </c>
    </row>
    <row r="72" spans="1:10" x14ac:dyDescent="0.2">
      <c r="J72" s="3" t="s">
        <v>21</v>
      </c>
    </row>
    <row r="73" spans="1:10" x14ac:dyDescent="0.2">
      <c r="J73" s="3" t="s">
        <v>21</v>
      </c>
    </row>
    <row r="74" spans="1:10" x14ac:dyDescent="0.2">
      <c r="J74" s="3" t="s">
        <v>21</v>
      </c>
    </row>
  </sheetData>
  <sortState xmlns:xlrd2="http://schemas.microsoft.com/office/spreadsheetml/2017/richdata2" ref="A65:J69">
    <sortCondition ref="C63:C6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6E5ED-C6C8-8847-8DE3-C37BEC592C1E}">
  <dimension ref="A1:Y25"/>
  <sheetViews>
    <sheetView workbookViewId="0">
      <pane xSplit="3" topLeftCell="D1" activePane="topRight" state="frozen"/>
      <selection pane="topRight" activeCell="D14" sqref="D14"/>
    </sheetView>
  </sheetViews>
  <sheetFormatPr baseColWidth="10" defaultRowHeight="16" x14ac:dyDescent="0.2"/>
  <cols>
    <col min="1" max="1" width="18.1640625" style="4" customWidth="1"/>
    <col min="2" max="2" width="12.1640625" style="4" customWidth="1"/>
    <col min="3" max="3" width="10.83203125" style="4"/>
    <col min="4" max="4" width="64.33203125" style="4" customWidth="1"/>
    <col min="5" max="13" width="10.83203125" style="4"/>
    <col min="14" max="14" width="14" style="4" customWidth="1"/>
    <col min="15" max="19" width="11.1640625" style="4" customWidth="1"/>
    <col min="20" max="21" width="10.83203125" style="4"/>
    <col min="22" max="22" width="10.83203125" style="4" customWidth="1"/>
    <col min="23" max="23" width="10.83203125" style="4"/>
    <col min="24" max="24" width="10.83203125" style="4" customWidth="1"/>
    <col min="25" max="16384" width="10.83203125" style="4"/>
  </cols>
  <sheetData>
    <row r="1" spans="1:25" s="2" customFormat="1" x14ac:dyDescent="0.2">
      <c r="A1" s="2" t="s">
        <v>0</v>
      </c>
      <c r="B1" s="2" t="s">
        <v>1</v>
      </c>
      <c r="C1" s="2" t="s">
        <v>2</v>
      </c>
      <c r="D1" s="2" t="s">
        <v>184</v>
      </c>
      <c r="E1" s="2" t="s">
        <v>208</v>
      </c>
      <c r="F1" s="2" t="s">
        <v>209</v>
      </c>
      <c r="G1" s="2" t="s">
        <v>210</v>
      </c>
      <c r="H1" s="2" t="s">
        <v>212</v>
      </c>
      <c r="I1" s="2" t="s">
        <v>213</v>
      </c>
      <c r="J1" s="2" t="s">
        <v>299</v>
      </c>
      <c r="K1" s="2" t="s">
        <v>211</v>
      </c>
      <c r="L1" s="2" t="s">
        <v>178</v>
      </c>
      <c r="M1" s="2" t="s">
        <v>180</v>
      </c>
      <c r="N1" s="2" t="s">
        <v>181</v>
      </c>
      <c r="O1" s="2" t="s">
        <v>182</v>
      </c>
      <c r="P1" s="2" t="s">
        <v>303</v>
      </c>
      <c r="Q1" s="2" t="s">
        <v>304</v>
      </c>
      <c r="R1" s="2" t="s">
        <v>305</v>
      </c>
      <c r="S1" s="2" t="s">
        <v>302</v>
      </c>
      <c r="T1" s="2" t="s">
        <v>232</v>
      </c>
      <c r="U1" s="2" t="s">
        <v>233</v>
      </c>
      <c r="V1" s="2" t="s">
        <v>243</v>
      </c>
      <c r="W1" s="2" t="s">
        <v>244</v>
      </c>
      <c r="X1" s="2" t="s">
        <v>245</v>
      </c>
      <c r="Y1" s="2" t="s">
        <v>21</v>
      </c>
    </row>
    <row r="2" spans="1:25" x14ac:dyDescent="0.2">
      <c r="A2" s="4" t="s">
        <v>179</v>
      </c>
      <c r="B2" s="4">
        <v>2018</v>
      </c>
      <c r="C2" s="4">
        <v>29386015</v>
      </c>
      <c r="D2" s="4" t="s">
        <v>242</v>
      </c>
      <c r="E2" s="4">
        <v>2</v>
      </c>
      <c r="F2" s="4">
        <v>1</v>
      </c>
      <c r="G2" s="4">
        <v>0</v>
      </c>
      <c r="H2" s="4" t="s">
        <v>214</v>
      </c>
      <c r="I2" s="4" t="s">
        <v>227</v>
      </c>
      <c r="J2" s="4" t="s">
        <v>217</v>
      </c>
      <c r="K2" s="4">
        <v>2</v>
      </c>
      <c r="L2" s="4">
        <v>8</v>
      </c>
      <c r="M2" s="4">
        <v>3</v>
      </c>
      <c r="N2" s="4">
        <v>0</v>
      </c>
      <c r="O2" s="4">
        <f t="shared" ref="O2:O25" si="0">SUM(P2:R2)</f>
        <v>0</v>
      </c>
      <c r="P2" s="4">
        <v>0</v>
      </c>
      <c r="Q2" s="4">
        <v>0</v>
      </c>
      <c r="R2" s="4">
        <v>0</v>
      </c>
      <c r="S2" s="4">
        <v>1</v>
      </c>
      <c r="T2" s="4" t="s">
        <v>234</v>
      </c>
      <c r="U2" s="4" t="s">
        <v>235</v>
      </c>
      <c r="V2" s="4">
        <v>444</v>
      </c>
      <c r="W2" s="4" t="s">
        <v>217</v>
      </c>
      <c r="X2" s="4" t="s">
        <v>217</v>
      </c>
    </row>
    <row r="3" spans="1:25" x14ac:dyDescent="0.2">
      <c r="A3" s="4" t="s">
        <v>179</v>
      </c>
      <c r="B3" s="4">
        <v>2018</v>
      </c>
      <c r="C3" s="4">
        <v>30285878</v>
      </c>
      <c r="D3" s="4" t="s">
        <v>200</v>
      </c>
      <c r="E3" s="4">
        <v>1</v>
      </c>
      <c r="F3" s="4">
        <v>1</v>
      </c>
      <c r="G3" s="4">
        <v>0</v>
      </c>
      <c r="H3" s="4" t="s">
        <v>214</v>
      </c>
      <c r="I3" s="4" t="s">
        <v>227</v>
      </c>
      <c r="J3" s="4" t="s">
        <v>217</v>
      </c>
      <c r="K3" s="4">
        <v>1</v>
      </c>
      <c r="L3" s="4">
        <v>23</v>
      </c>
      <c r="M3" s="4">
        <v>11</v>
      </c>
      <c r="N3" s="4">
        <v>0</v>
      </c>
      <c r="O3" s="4">
        <f t="shared" si="0"/>
        <v>0</v>
      </c>
      <c r="P3" s="4">
        <v>0</v>
      </c>
      <c r="Q3" s="4">
        <v>0</v>
      </c>
      <c r="R3" s="4">
        <v>0</v>
      </c>
      <c r="S3" s="4">
        <v>2</v>
      </c>
      <c r="T3" s="4" t="s">
        <v>234</v>
      </c>
      <c r="U3" s="4" t="s">
        <v>235</v>
      </c>
      <c r="V3" s="4">
        <v>189</v>
      </c>
      <c r="W3" s="4" t="s">
        <v>217</v>
      </c>
      <c r="X3" s="4" t="s">
        <v>217</v>
      </c>
    </row>
    <row r="4" spans="1:25" x14ac:dyDescent="0.2">
      <c r="A4" s="4" t="s">
        <v>179</v>
      </c>
      <c r="B4" s="4">
        <v>2018</v>
      </c>
      <c r="C4" s="4">
        <v>30454010</v>
      </c>
      <c r="D4" s="4" t="s">
        <v>201</v>
      </c>
      <c r="E4" s="4">
        <v>0</v>
      </c>
      <c r="F4" s="4">
        <v>1</v>
      </c>
      <c r="G4" s="4">
        <v>0</v>
      </c>
      <c r="H4" s="4" t="s">
        <v>214</v>
      </c>
      <c r="I4" s="4" t="s">
        <v>221</v>
      </c>
      <c r="J4" s="4" t="s">
        <v>217</v>
      </c>
      <c r="K4" s="4">
        <v>0</v>
      </c>
      <c r="L4" s="4">
        <v>153</v>
      </c>
      <c r="M4" s="4">
        <v>55</v>
      </c>
      <c r="N4" s="4">
        <v>0</v>
      </c>
      <c r="O4" s="4">
        <f t="shared" si="0"/>
        <v>11</v>
      </c>
      <c r="P4" s="4">
        <v>5</v>
      </c>
      <c r="Q4" s="4">
        <v>6</v>
      </c>
      <c r="R4" s="4">
        <v>0</v>
      </c>
      <c r="S4" s="4">
        <v>4</v>
      </c>
      <c r="T4" s="4" t="s">
        <v>234</v>
      </c>
      <c r="U4" s="4" t="s">
        <v>235</v>
      </c>
      <c r="V4" s="4">
        <v>260</v>
      </c>
      <c r="W4" s="4" t="s">
        <v>217</v>
      </c>
      <c r="X4" s="4" t="s">
        <v>217</v>
      </c>
    </row>
    <row r="5" spans="1:25" x14ac:dyDescent="0.2">
      <c r="A5" s="4" t="s">
        <v>179</v>
      </c>
      <c r="B5" s="4">
        <v>2018</v>
      </c>
      <c r="C5" s="4">
        <v>30458784</v>
      </c>
      <c r="D5" s="4" t="s">
        <v>202</v>
      </c>
      <c r="E5" s="4">
        <v>1</v>
      </c>
      <c r="F5" s="4">
        <v>1</v>
      </c>
      <c r="G5" s="4">
        <v>0</v>
      </c>
      <c r="H5" s="4" t="s">
        <v>214</v>
      </c>
      <c r="I5" s="4" t="s">
        <v>227</v>
      </c>
      <c r="J5" s="4" t="s">
        <v>217</v>
      </c>
      <c r="K5" s="4">
        <v>3</v>
      </c>
      <c r="L5" s="4">
        <v>61</v>
      </c>
      <c r="M5" s="4">
        <v>12</v>
      </c>
      <c r="N5" s="4">
        <v>0</v>
      </c>
      <c r="O5" s="4">
        <f t="shared" si="0"/>
        <v>0</v>
      </c>
      <c r="P5" s="4">
        <v>0</v>
      </c>
      <c r="Q5" s="4">
        <v>0</v>
      </c>
      <c r="R5" s="4">
        <v>0</v>
      </c>
      <c r="S5" s="4">
        <v>2</v>
      </c>
      <c r="T5" s="4" t="s">
        <v>234</v>
      </c>
      <c r="U5" s="4" t="s">
        <v>235</v>
      </c>
      <c r="V5" s="4">
        <v>140</v>
      </c>
      <c r="W5" s="4" t="s">
        <v>247</v>
      </c>
      <c r="X5" s="4" t="s">
        <v>238</v>
      </c>
      <c r="Y5" s="4" t="s">
        <v>21</v>
      </c>
    </row>
    <row r="6" spans="1:25" x14ac:dyDescent="0.2">
      <c r="A6" s="4" t="s">
        <v>179</v>
      </c>
      <c r="B6" s="4">
        <v>2018</v>
      </c>
      <c r="C6" s="4">
        <v>30470261</v>
      </c>
      <c r="D6" s="4" t="s">
        <v>203</v>
      </c>
      <c r="E6" s="4">
        <v>1</v>
      </c>
      <c r="F6" s="4">
        <v>1</v>
      </c>
      <c r="G6" s="4">
        <v>0</v>
      </c>
      <c r="H6" s="4" t="s">
        <v>214</v>
      </c>
      <c r="I6" s="4" t="s">
        <v>215</v>
      </c>
      <c r="J6" s="4" t="s">
        <v>217</v>
      </c>
      <c r="K6" s="4">
        <v>0</v>
      </c>
      <c r="L6" s="4">
        <v>16</v>
      </c>
      <c r="M6" s="4">
        <v>4</v>
      </c>
      <c r="N6" s="4">
        <v>0</v>
      </c>
      <c r="O6" s="4">
        <f t="shared" si="0"/>
        <v>4</v>
      </c>
      <c r="P6" s="4">
        <v>3</v>
      </c>
      <c r="Q6" s="4">
        <v>1</v>
      </c>
      <c r="R6" s="4">
        <v>0</v>
      </c>
      <c r="S6" s="4">
        <v>0</v>
      </c>
      <c r="T6" s="4" t="s">
        <v>234</v>
      </c>
      <c r="U6" s="4" t="s">
        <v>235</v>
      </c>
      <c r="V6" s="4">
        <v>66</v>
      </c>
      <c r="W6" s="4" t="s">
        <v>217</v>
      </c>
      <c r="X6" s="4" t="s">
        <v>217</v>
      </c>
    </row>
    <row r="7" spans="1:25" x14ac:dyDescent="0.2">
      <c r="A7" s="4" t="s">
        <v>179</v>
      </c>
      <c r="B7" s="4">
        <v>2018</v>
      </c>
      <c r="C7" s="4">
        <v>30470262</v>
      </c>
      <c r="D7" s="4" t="s">
        <v>204</v>
      </c>
      <c r="E7" s="4">
        <v>1</v>
      </c>
      <c r="F7" s="4">
        <v>1</v>
      </c>
      <c r="G7" s="4">
        <v>0</v>
      </c>
      <c r="H7" s="4" t="s">
        <v>230</v>
      </c>
      <c r="I7" s="4" t="s">
        <v>218</v>
      </c>
      <c r="J7" s="4" t="s">
        <v>217</v>
      </c>
      <c r="K7" s="4">
        <v>1</v>
      </c>
      <c r="L7" s="4">
        <v>20</v>
      </c>
      <c r="M7" s="4">
        <v>8</v>
      </c>
      <c r="N7" s="4">
        <v>4</v>
      </c>
      <c r="O7" s="4">
        <f t="shared" si="0"/>
        <v>10</v>
      </c>
      <c r="P7" s="4">
        <v>7</v>
      </c>
      <c r="Q7" s="4">
        <v>3</v>
      </c>
      <c r="R7" s="4">
        <v>0</v>
      </c>
      <c r="S7" s="4">
        <v>2</v>
      </c>
      <c r="T7" s="4" t="s">
        <v>234</v>
      </c>
      <c r="U7" s="4" t="s">
        <v>235</v>
      </c>
      <c r="V7" s="4">
        <v>293</v>
      </c>
      <c r="W7" s="4" t="s">
        <v>298</v>
      </c>
      <c r="X7" s="4" t="s">
        <v>241</v>
      </c>
      <c r="Y7" s="4" t="s">
        <v>21</v>
      </c>
    </row>
    <row r="8" spans="1:25" x14ac:dyDescent="0.2">
      <c r="A8" s="4" t="s">
        <v>9</v>
      </c>
      <c r="B8" s="4">
        <v>2020</v>
      </c>
      <c r="C8" s="4">
        <v>31973707</v>
      </c>
      <c r="D8" s="4" t="s">
        <v>197</v>
      </c>
      <c r="E8" s="4">
        <v>0</v>
      </c>
      <c r="F8" s="4">
        <v>1</v>
      </c>
      <c r="G8" s="4">
        <v>0</v>
      </c>
      <c r="H8" s="4" t="s">
        <v>214</v>
      </c>
      <c r="I8" s="4" t="s">
        <v>219</v>
      </c>
      <c r="J8" s="4" t="s">
        <v>217</v>
      </c>
      <c r="K8" s="4">
        <v>0</v>
      </c>
      <c r="L8" s="4">
        <v>2</v>
      </c>
      <c r="M8" s="4">
        <v>2</v>
      </c>
      <c r="N8" s="4">
        <v>2</v>
      </c>
      <c r="O8" s="4">
        <f t="shared" si="0"/>
        <v>2</v>
      </c>
      <c r="P8" s="4">
        <v>2</v>
      </c>
      <c r="Q8" s="4">
        <v>0</v>
      </c>
      <c r="R8" s="4">
        <v>0</v>
      </c>
      <c r="S8" s="4">
        <v>0</v>
      </c>
      <c r="T8" s="4" t="s">
        <v>234</v>
      </c>
      <c r="U8" s="4" t="s">
        <v>236</v>
      </c>
      <c r="V8" s="4">
        <v>172</v>
      </c>
      <c r="W8" s="4" t="s">
        <v>217</v>
      </c>
      <c r="X8" s="4" t="s">
        <v>239</v>
      </c>
      <c r="Y8" s="4" t="s">
        <v>21</v>
      </c>
    </row>
    <row r="9" spans="1:25" x14ac:dyDescent="0.2">
      <c r="A9" s="4" t="s">
        <v>9</v>
      </c>
      <c r="B9" s="4">
        <v>2020</v>
      </c>
      <c r="C9" s="4">
        <v>32005118</v>
      </c>
      <c r="D9" s="4" t="s">
        <v>196</v>
      </c>
      <c r="E9" s="4">
        <v>1</v>
      </c>
      <c r="F9" s="4">
        <v>1</v>
      </c>
      <c r="G9" s="4">
        <v>0</v>
      </c>
      <c r="H9" s="4" t="s">
        <v>214</v>
      </c>
      <c r="I9" s="4" t="s">
        <v>219</v>
      </c>
      <c r="J9" s="4" t="s">
        <v>228</v>
      </c>
      <c r="K9" s="4">
        <v>1</v>
      </c>
      <c r="L9" s="4">
        <v>19</v>
      </c>
      <c r="M9" s="4">
        <v>4</v>
      </c>
      <c r="N9" s="4">
        <v>2</v>
      </c>
      <c r="O9" s="4">
        <f t="shared" si="0"/>
        <v>4</v>
      </c>
      <c r="P9" s="4">
        <v>3</v>
      </c>
      <c r="Q9" s="4">
        <v>1</v>
      </c>
      <c r="R9" s="4">
        <v>0</v>
      </c>
      <c r="S9" s="4">
        <v>0</v>
      </c>
      <c r="T9" s="4" t="s">
        <v>234</v>
      </c>
      <c r="U9" s="4" t="s">
        <v>235</v>
      </c>
      <c r="V9" s="4">
        <v>156</v>
      </c>
      <c r="W9" s="4" t="s">
        <v>217</v>
      </c>
      <c r="X9" s="4" t="s">
        <v>238</v>
      </c>
      <c r="Y9" s="4" t="s">
        <v>21</v>
      </c>
    </row>
    <row r="10" spans="1:25" x14ac:dyDescent="0.2">
      <c r="A10" s="4" t="s">
        <v>9</v>
      </c>
      <c r="B10" s="4">
        <v>2020</v>
      </c>
      <c r="C10" s="4">
        <v>32019579</v>
      </c>
      <c r="D10" s="4" t="s">
        <v>195</v>
      </c>
      <c r="E10" s="4">
        <v>1</v>
      </c>
      <c r="F10" s="4">
        <v>1</v>
      </c>
      <c r="G10" s="4">
        <v>0</v>
      </c>
      <c r="H10" s="4" t="s">
        <v>214</v>
      </c>
      <c r="I10" s="4" t="s">
        <v>227</v>
      </c>
      <c r="J10" s="4" t="s">
        <v>217</v>
      </c>
      <c r="K10" s="4">
        <v>2</v>
      </c>
      <c r="L10" s="4">
        <v>18</v>
      </c>
      <c r="M10" s="4">
        <v>7</v>
      </c>
      <c r="N10" s="4">
        <v>0</v>
      </c>
      <c r="O10" s="4">
        <f t="shared" si="0"/>
        <v>3</v>
      </c>
      <c r="P10" s="4">
        <v>1</v>
      </c>
      <c r="Q10" s="4">
        <v>1</v>
      </c>
      <c r="R10" s="4">
        <v>1</v>
      </c>
      <c r="S10" s="4">
        <v>0</v>
      </c>
      <c r="T10" s="4" t="s">
        <v>234</v>
      </c>
      <c r="U10" s="4" t="s">
        <v>235</v>
      </c>
      <c r="V10" s="4">
        <v>130</v>
      </c>
      <c r="W10" s="4" t="s">
        <v>247</v>
      </c>
      <c r="X10" s="4" t="s">
        <v>237</v>
      </c>
      <c r="Y10" s="4" t="s">
        <v>21</v>
      </c>
    </row>
    <row r="11" spans="1:25" x14ac:dyDescent="0.2">
      <c r="A11" s="4" t="s">
        <v>9</v>
      </c>
      <c r="B11" s="4">
        <v>2020</v>
      </c>
      <c r="C11" s="4">
        <v>32164722</v>
      </c>
      <c r="D11" s="4" t="s">
        <v>194</v>
      </c>
      <c r="E11" s="4">
        <v>0</v>
      </c>
      <c r="F11" s="4">
        <v>1</v>
      </c>
      <c r="G11" s="4">
        <v>0</v>
      </c>
      <c r="H11" s="4" t="s">
        <v>214</v>
      </c>
      <c r="I11" s="4" t="s">
        <v>216</v>
      </c>
      <c r="J11" s="4" t="s">
        <v>217</v>
      </c>
      <c r="K11" s="4">
        <v>1</v>
      </c>
      <c r="L11" s="4">
        <v>94</v>
      </c>
      <c r="M11" s="4">
        <v>47</v>
      </c>
      <c r="N11" s="4">
        <v>1</v>
      </c>
      <c r="O11" s="4">
        <f t="shared" si="0"/>
        <v>3</v>
      </c>
      <c r="P11" s="4">
        <v>0</v>
      </c>
      <c r="Q11" s="4">
        <v>3</v>
      </c>
      <c r="R11" s="4">
        <v>0</v>
      </c>
      <c r="S11" s="4">
        <v>0</v>
      </c>
      <c r="T11" s="4" t="s">
        <v>234</v>
      </c>
      <c r="U11" s="4" t="s">
        <v>235</v>
      </c>
      <c r="V11" s="4">
        <v>136</v>
      </c>
      <c r="W11" s="4" t="s">
        <v>217</v>
      </c>
      <c r="X11" s="4" t="s">
        <v>217</v>
      </c>
    </row>
    <row r="12" spans="1:25" x14ac:dyDescent="0.2">
      <c r="A12" s="4" t="s">
        <v>9</v>
      </c>
      <c r="B12" s="4">
        <v>2020</v>
      </c>
      <c r="C12" s="4">
        <v>32241279</v>
      </c>
      <c r="D12" s="4" t="s">
        <v>193</v>
      </c>
      <c r="E12" s="4">
        <v>0</v>
      </c>
      <c r="F12" s="4">
        <v>1</v>
      </c>
      <c r="G12" s="4">
        <v>0</v>
      </c>
      <c r="H12" s="4" t="s">
        <v>214</v>
      </c>
      <c r="I12" s="4" t="s">
        <v>226</v>
      </c>
      <c r="J12" s="4" t="s">
        <v>217</v>
      </c>
      <c r="K12" s="4">
        <v>1</v>
      </c>
      <c r="L12" s="4">
        <v>28</v>
      </c>
      <c r="M12" s="4">
        <v>6</v>
      </c>
      <c r="N12" s="4">
        <v>0</v>
      </c>
      <c r="O12" s="4">
        <f t="shared" si="0"/>
        <v>0</v>
      </c>
      <c r="P12" s="4">
        <v>0</v>
      </c>
      <c r="Q12" s="4">
        <v>0</v>
      </c>
      <c r="R12" s="4">
        <v>0</v>
      </c>
      <c r="S12" s="4">
        <v>2</v>
      </c>
      <c r="T12" s="4" t="s">
        <v>234</v>
      </c>
      <c r="U12" s="4" t="s">
        <v>235</v>
      </c>
      <c r="V12" s="4">
        <v>164</v>
      </c>
      <c r="W12" s="4" t="s">
        <v>217</v>
      </c>
      <c r="X12" s="4" t="s">
        <v>217</v>
      </c>
    </row>
    <row r="13" spans="1:25" x14ac:dyDescent="0.2">
      <c r="A13" s="4" t="s">
        <v>9</v>
      </c>
      <c r="B13" s="4">
        <v>2020</v>
      </c>
      <c r="C13" s="4">
        <v>32375768</v>
      </c>
      <c r="D13" s="4" t="s">
        <v>192</v>
      </c>
      <c r="E13" s="4">
        <v>1</v>
      </c>
      <c r="F13" s="4">
        <v>1</v>
      </c>
      <c r="G13" s="4">
        <v>0</v>
      </c>
      <c r="H13" s="4" t="s">
        <v>214</v>
      </c>
      <c r="I13" s="4" t="s">
        <v>225</v>
      </c>
      <c r="J13" s="4" t="s">
        <v>217</v>
      </c>
      <c r="K13" s="4">
        <v>2</v>
      </c>
      <c r="L13" s="4">
        <v>52</v>
      </c>
      <c r="M13" s="4">
        <v>10</v>
      </c>
      <c r="N13" s="4">
        <v>0</v>
      </c>
      <c r="O13" s="4">
        <f t="shared" si="0"/>
        <v>4</v>
      </c>
      <c r="P13" s="4">
        <v>2</v>
      </c>
      <c r="Q13" s="4">
        <v>2</v>
      </c>
      <c r="R13" s="4">
        <v>0</v>
      </c>
      <c r="S13" s="4">
        <v>0</v>
      </c>
      <c r="T13" s="4" t="s">
        <v>234</v>
      </c>
      <c r="U13" s="4" t="s">
        <v>235</v>
      </c>
      <c r="V13" s="4">
        <v>108</v>
      </c>
      <c r="W13" s="4" t="s">
        <v>217</v>
      </c>
      <c r="X13" s="4" t="s">
        <v>217</v>
      </c>
    </row>
    <row r="14" spans="1:25" x14ac:dyDescent="0.2">
      <c r="A14" s="4" t="s">
        <v>9</v>
      </c>
      <c r="B14" s="4">
        <v>2020</v>
      </c>
      <c r="C14" s="4">
        <v>32430013</v>
      </c>
      <c r="D14" s="4" t="s">
        <v>198</v>
      </c>
      <c r="E14" s="4">
        <v>1</v>
      </c>
      <c r="F14" s="4">
        <v>1</v>
      </c>
      <c r="G14" s="4">
        <v>0</v>
      </c>
      <c r="H14" s="4" t="s">
        <v>214</v>
      </c>
      <c r="I14" s="4" t="s">
        <v>215</v>
      </c>
      <c r="J14" s="4" t="s">
        <v>229</v>
      </c>
      <c r="K14" s="4">
        <v>2</v>
      </c>
      <c r="L14" s="4">
        <v>5</v>
      </c>
      <c r="M14" s="4">
        <v>1</v>
      </c>
      <c r="N14" s="4">
        <v>1</v>
      </c>
      <c r="O14" s="4">
        <f t="shared" si="0"/>
        <v>1</v>
      </c>
      <c r="P14" s="4">
        <v>1</v>
      </c>
      <c r="Q14" s="4">
        <v>0</v>
      </c>
      <c r="R14" s="4">
        <v>0</v>
      </c>
      <c r="S14" s="4">
        <v>0</v>
      </c>
      <c r="T14" s="4" t="s">
        <v>234</v>
      </c>
      <c r="U14" s="4" t="s">
        <v>240</v>
      </c>
      <c r="V14" s="4">
        <v>177</v>
      </c>
      <c r="W14" s="4" t="s">
        <v>247</v>
      </c>
      <c r="X14" s="4" t="s">
        <v>238</v>
      </c>
      <c r="Y14" s="4" t="s">
        <v>21</v>
      </c>
    </row>
    <row r="15" spans="1:25" x14ac:dyDescent="0.2">
      <c r="A15" s="4" t="s">
        <v>9</v>
      </c>
      <c r="B15" s="4">
        <v>2020</v>
      </c>
      <c r="C15" s="4">
        <v>32487167</v>
      </c>
      <c r="D15" s="4" t="s">
        <v>191</v>
      </c>
      <c r="E15" s="4">
        <v>1</v>
      </c>
      <c r="F15" s="4">
        <v>1</v>
      </c>
      <c r="G15" s="4">
        <v>0</v>
      </c>
      <c r="H15" s="4" t="s">
        <v>214</v>
      </c>
      <c r="I15" s="4" t="s">
        <v>224</v>
      </c>
      <c r="J15" s="4" t="s">
        <v>217</v>
      </c>
      <c r="K15" s="4">
        <v>1</v>
      </c>
      <c r="L15" s="4">
        <v>20</v>
      </c>
      <c r="M15" s="4">
        <v>11</v>
      </c>
      <c r="N15" s="4">
        <v>2</v>
      </c>
      <c r="O15" s="4">
        <f t="shared" si="0"/>
        <v>2</v>
      </c>
      <c r="P15" s="4">
        <v>2</v>
      </c>
      <c r="Q15" s="4">
        <v>0</v>
      </c>
      <c r="R15" s="4">
        <v>0</v>
      </c>
      <c r="S15" s="4">
        <v>0</v>
      </c>
      <c r="T15" s="4" t="s">
        <v>234</v>
      </c>
      <c r="U15" s="4" t="s">
        <v>235</v>
      </c>
      <c r="V15" s="4">
        <v>107</v>
      </c>
      <c r="W15" s="4" t="s">
        <v>247</v>
      </c>
      <c r="X15" s="4" t="s">
        <v>238</v>
      </c>
      <c r="Y15" s="4" t="s">
        <v>21</v>
      </c>
    </row>
    <row r="16" spans="1:25" x14ac:dyDescent="0.2">
      <c r="A16" s="4" t="s">
        <v>9</v>
      </c>
      <c r="B16" s="4">
        <v>2020</v>
      </c>
      <c r="C16" s="4">
        <v>32503552</v>
      </c>
      <c r="D16" s="4" t="s">
        <v>190</v>
      </c>
      <c r="E16" s="4">
        <v>1</v>
      </c>
      <c r="F16" s="4">
        <v>1</v>
      </c>
      <c r="G16" s="4">
        <v>0</v>
      </c>
      <c r="H16" s="4" t="s">
        <v>214</v>
      </c>
      <c r="I16" s="4" t="s">
        <v>223</v>
      </c>
      <c r="J16" s="4" t="s">
        <v>217</v>
      </c>
      <c r="K16" s="4">
        <v>0</v>
      </c>
      <c r="L16" s="4">
        <v>34</v>
      </c>
      <c r="M16" s="4">
        <v>17</v>
      </c>
      <c r="N16" s="4">
        <v>2</v>
      </c>
      <c r="O16" s="4">
        <f t="shared" si="0"/>
        <v>3</v>
      </c>
      <c r="P16" s="4">
        <v>2</v>
      </c>
      <c r="Q16" s="4">
        <v>1</v>
      </c>
      <c r="R16" s="4">
        <v>0</v>
      </c>
      <c r="S16" s="4">
        <v>0</v>
      </c>
      <c r="T16" s="4" t="s">
        <v>234</v>
      </c>
      <c r="U16" s="4" t="s">
        <v>235</v>
      </c>
      <c r="V16" s="4">
        <v>129</v>
      </c>
      <c r="W16" s="4" t="s">
        <v>297</v>
      </c>
      <c r="X16" s="4" t="s">
        <v>246</v>
      </c>
      <c r="Y16" s="4" t="s">
        <v>21</v>
      </c>
    </row>
    <row r="17" spans="1:25" x14ac:dyDescent="0.2">
      <c r="A17" s="4" t="s">
        <v>9</v>
      </c>
      <c r="B17" s="4">
        <v>2020</v>
      </c>
      <c r="C17" s="4">
        <v>32593303</v>
      </c>
      <c r="D17" s="4" t="s">
        <v>199</v>
      </c>
      <c r="E17" s="4">
        <v>1</v>
      </c>
      <c r="F17" s="4">
        <v>0</v>
      </c>
      <c r="G17" s="4">
        <v>0</v>
      </c>
      <c r="H17" s="4" t="s">
        <v>214</v>
      </c>
      <c r="I17" s="4" t="s">
        <v>215</v>
      </c>
      <c r="J17" s="4" t="s">
        <v>229</v>
      </c>
      <c r="K17" s="4">
        <v>0</v>
      </c>
      <c r="L17" s="4">
        <v>38</v>
      </c>
      <c r="M17" s="4">
        <v>32</v>
      </c>
      <c r="N17" s="4">
        <v>1</v>
      </c>
      <c r="O17" s="4">
        <f t="shared" si="0"/>
        <v>1</v>
      </c>
      <c r="P17" s="4">
        <v>1</v>
      </c>
      <c r="Q17" s="4">
        <v>0</v>
      </c>
      <c r="R17" s="4">
        <v>0</v>
      </c>
      <c r="S17" s="4">
        <v>0</v>
      </c>
      <c r="T17" s="4" t="s">
        <v>234</v>
      </c>
      <c r="U17" s="4" t="s">
        <v>240</v>
      </c>
      <c r="V17" s="4">
        <v>388</v>
      </c>
      <c r="W17" s="4" t="s">
        <v>217</v>
      </c>
      <c r="X17" s="4" t="s">
        <v>248</v>
      </c>
      <c r="Y17" s="4" t="s">
        <v>21</v>
      </c>
    </row>
    <row r="18" spans="1:25" x14ac:dyDescent="0.2">
      <c r="A18" s="4" t="s">
        <v>9</v>
      </c>
      <c r="B18" s="4">
        <v>2020</v>
      </c>
      <c r="C18" s="4">
        <v>32600329</v>
      </c>
      <c r="D18" s="4" t="s">
        <v>189</v>
      </c>
      <c r="E18" s="4">
        <v>1</v>
      </c>
      <c r="F18" s="4">
        <v>1</v>
      </c>
      <c r="G18" s="4">
        <v>0</v>
      </c>
      <c r="H18" s="4" t="s">
        <v>214</v>
      </c>
      <c r="I18" s="4" t="s">
        <v>222</v>
      </c>
      <c r="J18" s="4" t="s">
        <v>217</v>
      </c>
      <c r="K18" s="4">
        <v>3</v>
      </c>
      <c r="L18" s="4">
        <v>50</v>
      </c>
      <c r="M18" s="4">
        <v>4</v>
      </c>
      <c r="N18" s="4">
        <v>0</v>
      </c>
      <c r="O18" s="4">
        <f t="shared" si="0"/>
        <v>4</v>
      </c>
      <c r="P18" s="4">
        <v>3</v>
      </c>
      <c r="Q18" s="4">
        <v>1</v>
      </c>
      <c r="R18" s="4">
        <v>0</v>
      </c>
      <c r="S18" s="4">
        <v>0</v>
      </c>
      <c r="T18" s="4" t="s">
        <v>234</v>
      </c>
      <c r="U18" s="4" t="s">
        <v>235</v>
      </c>
      <c r="V18" s="4">
        <v>302</v>
      </c>
      <c r="W18" s="4" t="s">
        <v>217</v>
      </c>
      <c r="X18" s="4" t="s">
        <v>217</v>
      </c>
    </row>
    <row r="19" spans="1:25" x14ac:dyDescent="0.2">
      <c r="A19" s="4" t="s">
        <v>9</v>
      </c>
      <c r="B19" s="4">
        <v>2020</v>
      </c>
      <c r="C19" s="4">
        <v>32713345</v>
      </c>
      <c r="D19" s="4" t="s">
        <v>187</v>
      </c>
      <c r="E19" s="4">
        <v>2</v>
      </c>
      <c r="F19" s="4">
        <v>1</v>
      </c>
      <c r="G19" s="4">
        <v>0</v>
      </c>
      <c r="H19" s="4" t="s">
        <v>214</v>
      </c>
      <c r="I19" s="4" t="s">
        <v>219</v>
      </c>
      <c r="J19" s="4" t="s">
        <v>217</v>
      </c>
      <c r="K19" s="4">
        <v>1</v>
      </c>
      <c r="L19" s="4">
        <v>12</v>
      </c>
      <c r="M19" s="4">
        <v>2</v>
      </c>
      <c r="N19" s="4">
        <v>0</v>
      </c>
      <c r="O19" s="4">
        <f t="shared" si="0"/>
        <v>3</v>
      </c>
      <c r="P19" s="4">
        <v>1</v>
      </c>
      <c r="Q19" s="4">
        <v>2</v>
      </c>
      <c r="R19" s="4">
        <v>0</v>
      </c>
      <c r="S19" s="4">
        <v>0</v>
      </c>
      <c r="T19" s="4" t="s">
        <v>234</v>
      </c>
      <c r="U19" s="4" t="s">
        <v>235</v>
      </c>
      <c r="V19" s="4">
        <v>180</v>
      </c>
      <c r="W19" s="4" t="s">
        <v>217</v>
      </c>
      <c r="X19" s="4" t="s">
        <v>217</v>
      </c>
    </row>
    <row r="20" spans="1:25" x14ac:dyDescent="0.2">
      <c r="A20" s="4" t="s">
        <v>9</v>
      </c>
      <c r="B20" s="4">
        <v>2020</v>
      </c>
      <c r="C20" s="4">
        <v>32838810</v>
      </c>
      <c r="D20" s="4" t="s">
        <v>188</v>
      </c>
      <c r="E20" s="4">
        <v>0</v>
      </c>
      <c r="F20" s="4">
        <v>0</v>
      </c>
      <c r="G20" s="4">
        <v>0</v>
      </c>
      <c r="H20" s="4" t="s">
        <v>220</v>
      </c>
      <c r="I20" s="4" t="s">
        <v>221</v>
      </c>
      <c r="J20" s="4" t="s">
        <v>217</v>
      </c>
      <c r="K20" s="4">
        <v>0</v>
      </c>
      <c r="L20" s="4">
        <v>97</v>
      </c>
      <c r="M20" s="4">
        <v>21</v>
      </c>
      <c r="N20" s="4">
        <v>2</v>
      </c>
      <c r="O20" s="4">
        <f t="shared" si="0"/>
        <v>4</v>
      </c>
      <c r="P20" s="4">
        <v>2</v>
      </c>
      <c r="Q20" s="4">
        <v>2</v>
      </c>
      <c r="R20" s="4">
        <v>0</v>
      </c>
      <c r="S20" s="4">
        <v>0</v>
      </c>
      <c r="T20" s="4" t="s">
        <v>234</v>
      </c>
      <c r="U20" s="4" t="s">
        <v>236</v>
      </c>
      <c r="V20" s="4">
        <v>257</v>
      </c>
      <c r="W20" s="4" t="s">
        <v>217</v>
      </c>
      <c r="X20" s="4" t="s">
        <v>217</v>
      </c>
    </row>
    <row r="21" spans="1:25" x14ac:dyDescent="0.2">
      <c r="A21" s="4" t="s">
        <v>9</v>
      </c>
      <c r="B21" s="4">
        <v>2020</v>
      </c>
      <c r="C21" s="4">
        <v>32894144</v>
      </c>
      <c r="D21" s="4" t="s">
        <v>186</v>
      </c>
      <c r="E21" s="4">
        <v>0</v>
      </c>
      <c r="F21" s="4">
        <v>1</v>
      </c>
      <c r="G21" s="4">
        <v>0</v>
      </c>
      <c r="H21" s="4" t="s">
        <v>214</v>
      </c>
      <c r="I21" s="4" t="s">
        <v>218</v>
      </c>
      <c r="J21" s="4" t="s">
        <v>217</v>
      </c>
      <c r="K21" s="4">
        <v>2</v>
      </c>
      <c r="L21" s="4">
        <v>103</v>
      </c>
      <c r="M21" s="4">
        <v>6</v>
      </c>
      <c r="N21" s="4">
        <v>0</v>
      </c>
      <c r="O21" s="4">
        <f t="shared" si="0"/>
        <v>2</v>
      </c>
      <c r="P21" s="4">
        <v>0</v>
      </c>
      <c r="Q21" s="4">
        <v>2</v>
      </c>
      <c r="R21" s="4">
        <v>0</v>
      </c>
      <c r="S21" s="4">
        <v>2</v>
      </c>
      <c r="T21" s="4" t="s">
        <v>234</v>
      </c>
      <c r="U21" s="4" t="s">
        <v>235</v>
      </c>
      <c r="V21" s="4">
        <v>146</v>
      </c>
      <c r="W21" s="4" t="s">
        <v>217</v>
      </c>
      <c r="X21" s="4" t="s">
        <v>217</v>
      </c>
    </row>
    <row r="22" spans="1:25" x14ac:dyDescent="0.2">
      <c r="A22" s="4" t="s">
        <v>9</v>
      </c>
      <c r="B22" s="4">
        <v>2020</v>
      </c>
      <c r="C22" s="4">
        <v>33172486</v>
      </c>
      <c r="D22" s="4" t="s">
        <v>185</v>
      </c>
      <c r="E22" s="4">
        <v>1</v>
      </c>
      <c r="F22" s="4">
        <v>1</v>
      </c>
      <c r="G22" s="4">
        <v>0</v>
      </c>
      <c r="H22" s="4" t="s">
        <v>214</v>
      </c>
      <c r="I22" s="4" t="s">
        <v>216</v>
      </c>
      <c r="J22" s="4" t="s">
        <v>217</v>
      </c>
      <c r="K22" s="4">
        <v>2</v>
      </c>
      <c r="L22" s="4">
        <v>36</v>
      </c>
      <c r="M22" s="4">
        <v>15</v>
      </c>
      <c r="N22" s="4">
        <v>0</v>
      </c>
      <c r="O22" s="4">
        <f t="shared" si="0"/>
        <v>0</v>
      </c>
      <c r="P22" s="4">
        <v>0</v>
      </c>
      <c r="Q22" s="4">
        <v>0</v>
      </c>
      <c r="R22" s="4">
        <v>0</v>
      </c>
      <c r="S22" s="4">
        <v>2</v>
      </c>
      <c r="T22" s="4" t="s">
        <v>234</v>
      </c>
      <c r="U22" s="4" t="s">
        <v>236</v>
      </c>
      <c r="V22" s="4">
        <v>135</v>
      </c>
      <c r="W22" s="4" t="s">
        <v>217</v>
      </c>
      <c r="X22" s="4" t="s">
        <v>217</v>
      </c>
      <c r="Y22" s="4" t="s">
        <v>21</v>
      </c>
    </row>
    <row r="23" spans="1:25" x14ac:dyDescent="0.2">
      <c r="A23" s="4" t="s">
        <v>163</v>
      </c>
      <c r="B23" s="4">
        <v>2020</v>
      </c>
      <c r="C23" s="4">
        <v>31570791</v>
      </c>
      <c r="D23" s="4" t="s">
        <v>205</v>
      </c>
      <c r="E23" s="4">
        <v>0</v>
      </c>
      <c r="F23" s="4">
        <v>0</v>
      </c>
      <c r="G23" s="4">
        <v>0</v>
      </c>
      <c r="H23" s="4" t="s">
        <v>12</v>
      </c>
      <c r="I23" s="4" t="s">
        <v>215</v>
      </c>
      <c r="J23" s="4" t="s">
        <v>217</v>
      </c>
      <c r="K23" s="4">
        <v>1</v>
      </c>
      <c r="L23" s="4">
        <v>70</v>
      </c>
      <c r="M23" s="4">
        <v>62</v>
      </c>
      <c r="N23" s="4">
        <v>0</v>
      </c>
      <c r="O23" s="4">
        <f t="shared" si="0"/>
        <v>1</v>
      </c>
      <c r="P23" s="4">
        <v>1</v>
      </c>
      <c r="Q23" s="4">
        <v>0</v>
      </c>
      <c r="R23" s="4">
        <v>0</v>
      </c>
      <c r="S23" s="4">
        <v>4</v>
      </c>
      <c r="T23" s="4" t="s">
        <v>234</v>
      </c>
      <c r="U23" s="4" t="s">
        <v>236</v>
      </c>
      <c r="V23" s="4">
        <v>114</v>
      </c>
      <c r="W23" s="4" t="s">
        <v>217</v>
      </c>
      <c r="X23" s="4" t="s">
        <v>217</v>
      </c>
    </row>
    <row r="24" spans="1:25" x14ac:dyDescent="0.2">
      <c r="A24" s="4" t="s">
        <v>163</v>
      </c>
      <c r="B24" s="4">
        <v>2020</v>
      </c>
      <c r="C24" s="4">
        <v>31705065</v>
      </c>
      <c r="D24" s="4" t="s">
        <v>206</v>
      </c>
      <c r="E24" s="4">
        <v>1</v>
      </c>
      <c r="F24" s="4">
        <v>1</v>
      </c>
      <c r="G24" s="4">
        <v>0</v>
      </c>
      <c r="H24" s="4" t="s">
        <v>214</v>
      </c>
      <c r="I24" s="4" t="s">
        <v>227</v>
      </c>
      <c r="J24" s="4" t="s">
        <v>217</v>
      </c>
      <c r="K24" s="4">
        <v>1</v>
      </c>
      <c r="L24" s="4">
        <v>61</v>
      </c>
      <c r="M24" s="4">
        <v>21</v>
      </c>
      <c r="N24" s="4">
        <v>4</v>
      </c>
      <c r="O24" s="4">
        <f t="shared" si="0"/>
        <v>4</v>
      </c>
      <c r="P24" s="4">
        <v>0</v>
      </c>
      <c r="Q24" s="4">
        <v>4</v>
      </c>
      <c r="R24" s="4">
        <v>0</v>
      </c>
      <c r="S24" s="4">
        <v>2</v>
      </c>
      <c r="T24" s="4" t="s">
        <v>234</v>
      </c>
      <c r="U24" s="4" t="s">
        <v>235</v>
      </c>
      <c r="V24" s="4">
        <v>108</v>
      </c>
      <c r="W24" s="4" t="s">
        <v>247</v>
      </c>
      <c r="X24" s="4" t="s">
        <v>238</v>
      </c>
      <c r="Y24" s="4" t="s">
        <v>21</v>
      </c>
    </row>
    <row r="25" spans="1:25" x14ac:dyDescent="0.2">
      <c r="A25" s="4" t="s">
        <v>163</v>
      </c>
      <c r="B25" s="4">
        <v>2020</v>
      </c>
      <c r="C25" s="4">
        <v>33122825</v>
      </c>
      <c r="D25" s="4" t="s">
        <v>207</v>
      </c>
      <c r="E25" s="4">
        <v>2</v>
      </c>
      <c r="F25" s="4">
        <v>1</v>
      </c>
      <c r="G25" s="4">
        <v>0</v>
      </c>
      <c r="H25" s="4" t="s">
        <v>214</v>
      </c>
      <c r="I25" s="4" t="s">
        <v>231</v>
      </c>
      <c r="J25" s="4" t="s">
        <v>217</v>
      </c>
      <c r="K25" s="4">
        <v>1</v>
      </c>
      <c r="L25" s="4">
        <v>37</v>
      </c>
      <c r="M25" s="4">
        <v>11</v>
      </c>
      <c r="N25" s="4">
        <v>2</v>
      </c>
      <c r="O25" s="4">
        <f t="shared" si="0"/>
        <v>2</v>
      </c>
      <c r="P25" s="4">
        <v>2</v>
      </c>
      <c r="Q25" s="4">
        <v>0</v>
      </c>
      <c r="R25" s="4">
        <v>0</v>
      </c>
      <c r="S25" s="4">
        <v>0</v>
      </c>
      <c r="T25" s="4" t="s">
        <v>234</v>
      </c>
      <c r="U25" s="4" t="s">
        <v>235</v>
      </c>
      <c r="V25" s="4">
        <v>63</v>
      </c>
      <c r="W25" s="4" t="s">
        <v>217</v>
      </c>
      <c r="X25" s="4" t="s">
        <v>217</v>
      </c>
    </row>
  </sheetData>
  <sortState xmlns:xlrd2="http://schemas.microsoft.com/office/spreadsheetml/2017/richdata2" ref="A24:Y25">
    <sortCondition ref="C23:C2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533DF-8D1A-024E-8C23-5F8802D42020}">
  <dimension ref="A1:L24"/>
  <sheetViews>
    <sheetView tabSelected="1" workbookViewId="0">
      <selection sqref="A1:XFD1048576"/>
    </sheetView>
  </sheetViews>
  <sheetFormatPr baseColWidth="10" defaultRowHeight="16" x14ac:dyDescent="0.2"/>
  <cols>
    <col min="1" max="1" width="10.83203125" style="4"/>
    <col min="2" max="2" width="13.83203125" style="4" customWidth="1"/>
    <col min="3" max="5" width="10.83203125" style="4"/>
    <col min="6" max="6" width="10.5" style="4" customWidth="1"/>
    <col min="7" max="7" width="37.1640625" style="4" customWidth="1"/>
    <col min="8" max="8" width="10.83203125" style="4"/>
    <col min="9" max="9" width="15.6640625" style="4" customWidth="1"/>
    <col min="10" max="10" width="17.1640625" style="4" customWidth="1"/>
    <col min="11" max="16384" width="10.83203125" style="4"/>
  </cols>
  <sheetData>
    <row r="1" spans="1:11" s="2" customFormat="1" x14ac:dyDescent="0.2">
      <c r="A1" s="2" t="s">
        <v>0</v>
      </c>
      <c r="B1" s="2" t="s">
        <v>1</v>
      </c>
      <c r="C1" s="2" t="s">
        <v>2</v>
      </c>
      <c r="D1" s="2" t="s">
        <v>249</v>
      </c>
      <c r="E1" s="2" t="s">
        <v>4</v>
      </c>
      <c r="F1" s="2" t="s">
        <v>250</v>
      </c>
      <c r="G1" s="2" t="s">
        <v>251</v>
      </c>
      <c r="H1" s="2" t="s">
        <v>252</v>
      </c>
      <c r="I1" s="2" t="s">
        <v>253</v>
      </c>
      <c r="J1" s="2" t="s">
        <v>254</v>
      </c>
    </row>
    <row r="2" spans="1:11" x14ac:dyDescent="0.2">
      <c r="A2" s="4" t="s">
        <v>9</v>
      </c>
      <c r="B2" s="4">
        <v>2018</v>
      </c>
      <c r="C2" s="4">
        <v>29386015</v>
      </c>
      <c r="D2" s="4" t="s">
        <v>264</v>
      </c>
      <c r="E2" s="4" t="s">
        <v>265</v>
      </c>
      <c r="F2" s="4" t="s">
        <v>53</v>
      </c>
      <c r="G2" s="4" t="s">
        <v>257</v>
      </c>
      <c r="H2" s="4" t="s">
        <v>266</v>
      </c>
      <c r="I2" s="4" t="s">
        <v>267</v>
      </c>
      <c r="J2" s="4" t="s">
        <v>268</v>
      </c>
      <c r="K2" s="4" t="s">
        <v>21</v>
      </c>
    </row>
    <row r="3" spans="1:11" x14ac:dyDescent="0.2">
      <c r="A3" s="4" t="s">
        <v>9</v>
      </c>
      <c r="B3" s="4">
        <v>2018</v>
      </c>
      <c r="C3" s="4">
        <v>30285878</v>
      </c>
      <c r="D3" s="4" t="s">
        <v>273</v>
      </c>
      <c r="E3" s="4" t="s">
        <v>280</v>
      </c>
      <c r="F3" s="4" t="s">
        <v>53</v>
      </c>
      <c r="G3" s="4" t="s">
        <v>257</v>
      </c>
      <c r="H3" s="4" t="s">
        <v>14</v>
      </c>
      <c r="I3" s="4" t="s">
        <v>28</v>
      </c>
      <c r="J3" s="4" t="s">
        <v>268</v>
      </c>
      <c r="K3" s="4" t="s">
        <v>21</v>
      </c>
    </row>
    <row r="4" spans="1:11" x14ac:dyDescent="0.2">
      <c r="A4" s="4" t="s">
        <v>9</v>
      </c>
      <c r="B4" s="4">
        <v>2018</v>
      </c>
      <c r="C4" s="4">
        <v>30285878</v>
      </c>
      <c r="D4" s="4" t="s">
        <v>274</v>
      </c>
      <c r="E4" s="4" t="s">
        <v>280</v>
      </c>
      <c r="F4" s="4" t="s">
        <v>53</v>
      </c>
      <c r="G4" s="4" t="s">
        <v>257</v>
      </c>
      <c r="H4" s="4" t="s">
        <v>14</v>
      </c>
      <c r="I4" s="4" t="s">
        <v>258</v>
      </c>
      <c r="J4" s="4" t="s">
        <v>268</v>
      </c>
      <c r="K4" s="4" t="s">
        <v>21</v>
      </c>
    </row>
    <row r="5" spans="1:11" x14ac:dyDescent="0.2">
      <c r="A5" s="4" t="s">
        <v>9</v>
      </c>
      <c r="B5" s="4">
        <v>2018</v>
      </c>
      <c r="C5" s="4">
        <v>30454010</v>
      </c>
      <c r="D5" s="4" t="s">
        <v>275</v>
      </c>
      <c r="E5" s="4" t="s">
        <v>276</v>
      </c>
      <c r="F5" s="4" t="s">
        <v>214</v>
      </c>
      <c r="G5" s="4" t="s">
        <v>257</v>
      </c>
      <c r="H5" s="4" t="s">
        <v>14</v>
      </c>
      <c r="I5" s="4" t="s">
        <v>28</v>
      </c>
      <c r="J5" s="4" t="s">
        <v>268</v>
      </c>
      <c r="K5" s="4" t="s">
        <v>21</v>
      </c>
    </row>
    <row r="6" spans="1:11" x14ac:dyDescent="0.2">
      <c r="A6" s="4" t="s">
        <v>9</v>
      </c>
      <c r="B6" s="4">
        <v>2018</v>
      </c>
      <c r="C6" s="4">
        <v>30454010</v>
      </c>
      <c r="D6" s="4" t="s">
        <v>277</v>
      </c>
      <c r="E6" s="4" t="s">
        <v>276</v>
      </c>
      <c r="F6" s="4" t="s">
        <v>214</v>
      </c>
      <c r="G6" s="4" t="s">
        <v>257</v>
      </c>
      <c r="H6" s="4" t="s">
        <v>14</v>
      </c>
      <c r="I6" s="4" t="s">
        <v>258</v>
      </c>
      <c r="J6" s="4" t="s">
        <v>268</v>
      </c>
      <c r="K6" s="4" t="s">
        <v>21</v>
      </c>
    </row>
    <row r="7" spans="1:11" x14ac:dyDescent="0.2">
      <c r="A7" s="4" t="s">
        <v>9</v>
      </c>
      <c r="B7" s="4">
        <v>2018</v>
      </c>
      <c r="C7" s="4">
        <v>30454010</v>
      </c>
      <c r="D7" s="4" t="s">
        <v>278</v>
      </c>
      <c r="E7" s="4" t="s">
        <v>270</v>
      </c>
      <c r="F7" s="4" t="s">
        <v>53</v>
      </c>
      <c r="G7" s="4" t="s">
        <v>257</v>
      </c>
      <c r="H7" s="4" t="s">
        <v>14</v>
      </c>
      <c r="I7" s="4" t="s">
        <v>28</v>
      </c>
      <c r="J7" s="4" t="s">
        <v>268</v>
      </c>
      <c r="K7" s="4" t="s">
        <v>21</v>
      </c>
    </row>
    <row r="8" spans="1:11" x14ac:dyDescent="0.2">
      <c r="A8" s="4" t="s">
        <v>9</v>
      </c>
      <c r="B8" s="4">
        <v>2018</v>
      </c>
      <c r="C8" s="4">
        <v>30454010</v>
      </c>
      <c r="D8" s="4" t="s">
        <v>279</v>
      </c>
      <c r="E8" s="4" t="s">
        <v>270</v>
      </c>
      <c r="F8" s="4" t="s">
        <v>53</v>
      </c>
      <c r="G8" s="4" t="s">
        <v>257</v>
      </c>
      <c r="H8" s="4" t="s">
        <v>14</v>
      </c>
      <c r="I8" s="4" t="s">
        <v>258</v>
      </c>
      <c r="J8" s="4" t="s">
        <v>268</v>
      </c>
      <c r="K8" s="4" t="s">
        <v>21</v>
      </c>
    </row>
    <row r="9" spans="1:11" x14ac:dyDescent="0.2">
      <c r="A9" s="4" t="s">
        <v>9</v>
      </c>
      <c r="B9" s="4">
        <v>2018</v>
      </c>
      <c r="C9" s="4">
        <v>30458784</v>
      </c>
      <c r="D9" s="4" t="s">
        <v>273</v>
      </c>
      <c r="E9" s="4" t="s">
        <v>270</v>
      </c>
      <c r="F9" s="4" t="s">
        <v>53</v>
      </c>
      <c r="G9" s="4" t="s">
        <v>257</v>
      </c>
      <c r="H9" s="4" t="s">
        <v>14</v>
      </c>
      <c r="I9" s="4" t="s">
        <v>28</v>
      </c>
      <c r="J9" s="4" t="s">
        <v>268</v>
      </c>
      <c r="K9" s="4" t="s">
        <v>21</v>
      </c>
    </row>
    <row r="10" spans="1:11" x14ac:dyDescent="0.2">
      <c r="A10" s="4" t="s">
        <v>9</v>
      </c>
      <c r="B10" s="4">
        <v>2018</v>
      </c>
      <c r="C10" s="4">
        <v>30458784</v>
      </c>
      <c r="D10" s="4" t="s">
        <v>274</v>
      </c>
      <c r="E10" s="4" t="s">
        <v>270</v>
      </c>
      <c r="F10" s="4" t="s">
        <v>53</v>
      </c>
      <c r="G10" s="4" t="s">
        <v>257</v>
      </c>
      <c r="H10" s="4" t="s">
        <v>14</v>
      </c>
      <c r="I10" s="4" t="s">
        <v>258</v>
      </c>
      <c r="J10" s="4" t="s">
        <v>268</v>
      </c>
      <c r="K10" s="4" t="s">
        <v>21</v>
      </c>
    </row>
    <row r="11" spans="1:11" x14ac:dyDescent="0.2">
      <c r="A11" s="4" t="s">
        <v>9</v>
      </c>
      <c r="B11" s="4">
        <v>2018</v>
      </c>
      <c r="C11" s="4">
        <v>30470262</v>
      </c>
      <c r="D11" s="4" t="s">
        <v>269</v>
      </c>
      <c r="E11" s="4" t="s">
        <v>270</v>
      </c>
      <c r="F11" s="4" t="s">
        <v>53</v>
      </c>
      <c r="G11" s="4" t="s">
        <v>257</v>
      </c>
      <c r="H11" s="4" t="s">
        <v>14</v>
      </c>
      <c r="I11" s="4" t="s">
        <v>28</v>
      </c>
      <c r="J11" s="4" t="s">
        <v>268</v>
      </c>
      <c r="K11" s="4" t="s">
        <v>21</v>
      </c>
    </row>
    <row r="12" spans="1:11" x14ac:dyDescent="0.2">
      <c r="A12" s="4" t="s">
        <v>9</v>
      </c>
      <c r="B12" s="4">
        <v>2018</v>
      </c>
      <c r="C12" s="4">
        <v>30470262</v>
      </c>
      <c r="D12" s="4" t="s">
        <v>271</v>
      </c>
      <c r="E12" s="4" t="s">
        <v>270</v>
      </c>
      <c r="F12" s="4" t="s">
        <v>53</v>
      </c>
      <c r="G12" s="4" t="s">
        <v>257</v>
      </c>
      <c r="H12" s="4" t="s">
        <v>14</v>
      </c>
      <c r="I12" s="4" t="s">
        <v>272</v>
      </c>
      <c r="J12" s="4" t="s">
        <v>268</v>
      </c>
      <c r="K12" s="4" t="s">
        <v>21</v>
      </c>
    </row>
    <row r="13" spans="1:11" x14ac:dyDescent="0.2">
      <c r="A13" s="4" t="s">
        <v>9</v>
      </c>
      <c r="B13" s="4">
        <v>2020</v>
      </c>
      <c r="C13" s="4">
        <v>32241279</v>
      </c>
      <c r="D13" s="4" t="s">
        <v>273</v>
      </c>
      <c r="E13" s="4" t="s">
        <v>270</v>
      </c>
      <c r="F13" s="4" t="s">
        <v>53</v>
      </c>
      <c r="G13" s="4" t="s">
        <v>183</v>
      </c>
      <c r="H13" s="4" t="s">
        <v>14</v>
      </c>
      <c r="I13" s="4" t="s">
        <v>28</v>
      </c>
      <c r="J13" s="4" t="s">
        <v>259</v>
      </c>
      <c r="K13" s="4" t="s">
        <v>21</v>
      </c>
    </row>
    <row r="14" spans="1:11" x14ac:dyDescent="0.2">
      <c r="A14" s="4" t="s">
        <v>9</v>
      </c>
      <c r="B14" s="4">
        <v>2020</v>
      </c>
      <c r="C14" s="4">
        <v>32241279</v>
      </c>
      <c r="D14" s="4" t="s">
        <v>274</v>
      </c>
      <c r="E14" s="4" t="s">
        <v>270</v>
      </c>
      <c r="F14" s="4" t="s">
        <v>53</v>
      </c>
      <c r="G14" s="4" t="s">
        <v>183</v>
      </c>
      <c r="H14" s="4" t="s">
        <v>14</v>
      </c>
      <c r="I14" s="4" t="s">
        <v>258</v>
      </c>
      <c r="J14" s="4" t="s">
        <v>259</v>
      </c>
      <c r="K14" s="4" t="s">
        <v>21</v>
      </c>
    </row>
    <row r="15" spans="1:11" x14ac:dyDescent="0.2">
      <c r="A15" s="4" t="s">
        <v>9</v>
      </c>
      <c r="B15" s="4">
        <v>2020</v>
      </c>
      <c r="C15" s="4">
        <v>32894144</v>
      </c>
      <c r="D15" s="4" t="s">
        <v>261</v>
      </c>
      <c r="E15" s="4" t="s">
        <v>262</v>
      </c>
      <c r="F15" s="4" t="s">
        <v>53</v>
      </c>
      <c r="G15" s="4" t="s">
        <v>257</v>
      </c>
      <c r="H15" s="4" t="s">
        <v>14</v>
      </c>
      <c r="I15" s="4" t="s">
        <v>28</v>
      </c>
      <c r="J15" s="4" t="s">
        <v>259</v>
      </c>
      <c r="K15" s="4" t="s">
        <v>21</v>
      </c>
    </row>
    <row r="16" spans="1:11" x14ac:dyDescent="0.2">
      <c r="A16" s="4" t="s">
        <v>9</v>
      </c>
      <c r="B16" s="4">
        <v>2020</v>
      </c>
      <c r="C16" s="4">
        <v>32894144</v>
      </c>
      <c r="D16" s="4" t="s">
        <v>263</v>
      </c>
      <c r="E16" s="4" t="s">
        <v>262</v>
      </c>
      <c r="F16" s="4" t="s">
        <v>53</v>
      </c>
      <c r="G16" s="4" t="s">
        <v>257</v>
      </c>
      <c r="H16" s="4" t="s">
        <v>14</v>
      </c>
      <c r="I16" s="4" t="s">
        <v>258</v>
      </c>
      <c r="J16" s="4" t="s">
        <v>259</v>
      </c>
      <c r="K16" s="4" t="s">
        <v>21</v>
      </c>
    </row>
    <row r="17" spans="1:12" x14ac:dyDescent="0.2">
      <c r="A17" s="4" t="s">
        <v>9</v>
      </c>
      <c r="B17" s="4">
        <v>2020</v>
      </c>
      <c r="C17" s="4">
        <v>33172486</v>
      </c>
      <c r="D17" s="4" t="s">
        <v>255</v>
      </c>
      <c r="E17" s="4" t="s">
        <v>256</v>
      </c>
      <c r="F17" s="4" t="s">
        <v>53</v>
      </c>
      <c r="G17" s="4" t="s">
        <v>257</v>
      </c>
      <c r="H17" s="4" t="s">
        <v>14</v>
      </c>
      <c r="I17" s="4" t="s">
        <v>258</v>
      </c>
      <c r="J17" s="4" t="s">
        <v>259</v>
      </c>
      <c r="K17" s="4" t="s">
        <v>21</v>
      </c>
    </row>
    <row r="18" spans="1:12" x14ac:dyDescent="0.2">
      <c r="A18" s="4" t="s">
        <v>9</v>
      </c>
      <c r="B18" s="4">
        <v>2020</v>
      </c>
      <c r="C18" s="4">
        <v>33172486</v>
      </c>
      <c r="D18" s="4" t="s">
        <v>260</v>
      </c>
      <c r="E18" s="4" t="s">
        <v>256</v>
      </c>
      <c r="F18" s="4" t="s">
        <v>53</v>
      </c>
      <c r="G18" s="4" t="s">
        <v>257</v>
      </c>
      <c r="H18" s="4" t="s">
        <v>14</v>
      </c>
      <c r="I18" s="4" t="s">
        <v>258</v>
      </c>
      <c r="J18" s="4" t="s">
        <v>259</v>
      </c>
      <c r="K18" s="4" t="s">
        <v>21</v>
      </c>
    </row>
    <row r="19" spans="1:12" x14ac:dyDescent="0.2">
      <c r="A19" s="4" t="s">
        <v>163</v>
      </c>
      <c r="B19" s="4">
        <v>2020</v>
      </c>
      <c r="C19" s="4">
        <v>31705065</v>
      </c>
      <c r="D19" s="4" t="s">
        <v>273</v>
      </c>
      <c r="E19" s="4" t="s">
        <v>270</v>
      </c>
      <c r="F19" s="4" t="s">
        <v>53</v>
      </c>
      <c r="G19" s="4" t="s">
        <v>183</v>
      </c>
      <c r="H19" s="4" t="s">
        <v>14</v>
      </c>
      <c r="I19" s="4" t="s">
        <v>28</v>
      </c>
      <c r="J19" s="4" t="s">
        <v>268</v>
      </c>
      <c r="K19" s="4" t="s">
        <v>21</v>
      </c>
    </row>
    <row r="20" spans="1:12" x14ac:dyDescent="0.2">
      <c r="A20" s="4" t="s">
        <v>163</v>
      </c>
      <c r="B20" s="4">
        <v>2020</v>
      </c>
      <c r="C20" s="4">
        <v>31705065</v>
      </c>
      <c r="D20" s="4" t="s">
        <v>274</v>
      </c>
      <c r="E20" s="4" t="s">
        <v>270</v>
      </c>
      <c r="F20" s="4" t="s">
        <v>53</v>
      </c>
      <c r="G20" s="4" t="s">
        <v>183</v>
      </c>
      <c r="H20" s="4" t="s">
        <v>14</v>
      </c>
      <c r="I20" s="4" t="s">
        <v>258</v>
      </c>
      <c r="J20" s="4" t="s">
        <v>268</v>
      </c>
      <c r="K20" s="4" t="s">
        <v>21</v>
      </c>
    </row>
    <row r="21" spans="1:12" x14ac:dyDescent="0.2">
      <c r="A21" s="4" t="s">
        <v>281</v>
      </c>
      <c r="B21" s="4">
        <v>2020</v>
      </c>
      <c r="C21" s="4">
        <v>31570791</v>
      </c>
      <c r="D21" s="4" t="s">
        <v>282</v>
      </c>
      <c r="E21" s="4" t="s">
        <v>283</v>
      </c>
      <c r="F21" s="4" t="s">
        <v>53</v>
      </c>
      <c r="G21" s="4" t="s">
        <v>284</v>
      </c>
      <c r="H21" s="4" t="s">
        <v>266</v>
      </c>
      <c r="I21" s="4" t="s">
        <v>285</v>
      </c>
      <c r="J21" s="4" t="s">
        <v>286</v>
      </c>
      <c r="K21" s="4" t="s">
        <v>21</v>
      </c>
    </row>
    <row r="22" spans="1:12" x14ac:dyDescent="0.2">
      <c r="A22" s="4" t="s">
        <v>281</v>
      </c>
      <c r="B22" s="4">
        <v>2020</v>
      </c>
      <c r="C22" s="4">
        <v>31570791</v>
      </c>
      <c r="D22" s="4" t="s">
        <v>287</v>
      </c>
      <c r="E22" s="4" t="s">
        <v>288</v>
      </c>
      <c r="F22" s="4" t="s">
        <v>53</v>
      </c>
      <c r="G22" s="4" t="s">
        <v>284</v>
      </c>
      <c r="H22" s="4" t="s">
        <v>266</v>
      </c>
      <c r="I22" s="4" t="s">
        <v>289</v>
      </c>
      <c r="J22" s="4" t="s">
        <v>290</v>
      </c>
      <c r="K22" s="4" t="s">
        <v>21</v>
      </c>
    </row>
    <row r="23" spans="1:12" x14ac:dyDescent="0.2">
      <c r="A23" s="4" t="s">
        <v>281</v>
      </c>
      <c r="B23" s="4">
        <v>2020</v>
      </c>
      <c r="C23" s="4">
        <v>31570791</v>
      </c>
      <c r="D23" s="4" t="s">
        <v>291</v>
      </c>
      <c r="E23" s="4" t="s">
        <v>292</v>
      </c>
      <c r="F23" s="4" t="s">
        <v>53</v>
      </c>
      <c r="G23" s="4" t="s">
        <v>284</v>
      </c>
      <c r="H23" s="4" t="s">
        <v>266</v>
      </c>
      <c r="I23" s="4" t="s">
        <v>293</v>
      </c>
      <c r="J23" s="4" t="s">
        <v>286</v>
      </c>
      <c r="K23" s="4" t="s">
        <v>21</v>
      </c>
    </row>
    <row r="24" spans="1:12" x14ac:dyDescent="0.2">
      <c r="A24" s="4" t="s">
        <v>281</v>
      </c>
      <c r="B24" s="4">
        <v>2020</v>
      </c>
      <c r="C24" s="4">
        <v>31570791</v>
      </c>
      <c r="D24" s="4" t="s">
        <v>294</v>
      </c>
      <c r="E24" s="4" t="s">
        <v>295</v>
      </c>
      <c r="F24" s="4" t="s">
        <v>53</v>
      </c>
      <c r="G24" s="4" t="s">
        <v>284</v>
      </c>
      <c r="H24" s="4" t="s">
        <v>266</v>
      </c>
      <c r="I24" s="4" t="s">
        <v>296</v>
      </c>
      <c r="J24" s="4" t="s">
        <v>286</v>
      </c>
      <c r="K24" s="4" t="s">
        <v>21</v>
      </c>
      <c r="L24" s="4" t="s">
        <v>21</v>
      </c>
    </row>
  </sheetData>
  <sortState xmlns:xlrd2="http://schemas.microsoft.com/office/spreadsheetml/2017/richdata2" ref="A21:L24">
    <sortCondition ref="C19:C2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Supplementary Table 1.1</vt:lpstr>
      <vt:lpstr>Supplementary Table 1.2</vt:lpstr>
      <vt:lpstr>Supplementary Table 1.3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Pranujan Pathmendra</dc:creator>
  <cp:lastModifiedBy>Pranujan Pathmendra</cp:lastModifiedBy>
  <dcterms:created xsi:type="dcterms:W3CDTF">2024-09-07T02:03:36Z</dcterms:created>
  <dcterms:modified xsi:type="dcterms:W3CDTF">2025-09-26T04:36:35Z</dcterms:modified>
</cp:coreProperties>
</file>